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AI31" i="2"/>
  <c r="U31" i="2"/>
  <c r="Q31" i="2"/>
  <c r="S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U37" i="2"/>
  <c r="Q37" i="2"/>
  <c r="S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<sst xmlns="http://schemas.openxmlformats.org/spreadsheetml/2006/main" count="107" uniqueCount="74">
  <si>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</si>
  <si>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</si>
  <si>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</si>
  <si>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</si>
  <si>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</si>
  <si>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</si>
  <si>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</si>
  <si>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</si>
  <si>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</si>
  <si>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</si>
  <si>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</si>
  <si>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</si>
  <si>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</si>
  <si>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</si>
  <si>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</si>
  <si>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</si>
  <si>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</si>
  <si>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</si>
  <si>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</si>
  <si>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</si>
  <si>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</si>
  <si>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</si>
  <si>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</si>
  <si>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</si>
  <si>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</si>
  <si>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</si>
  <si>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</si>
  <si>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</si>
  <si>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</si>
  <si>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</si>
  <si>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</si>
  <si>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</si>
  <si>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</si>
  <si>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</si>
  <si>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</si>
  <si>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</si>
  <si>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</si>
  <si>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</si>
  <si>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</si>
  <si>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</si>
  <si>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</si>
  <si>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</si>
  <si>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</si>
  <si>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</si>
  <si>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</si>
  <si>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</si>
  <si>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</si>
  <si>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</si>
  <si>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</si>
  <si>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</si>
  <si>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</si>
  <si>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</si>
  <si>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</si>
  <si>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</si>
  <si>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</si>
  <si>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</si>
  <si>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ТЕРИТОРІАЛЬНЕ УПРАВЛІННЯ</t>
  </si>
  <si>
    <t>Шумська Г.М.</t>
  </si>
  <si>
    <t>Гавкалова Н.Л.</t>
  </si>
  <si>
    <t>Соболев В.Г.</t>
  </si>
  <si>
    <t>Публічне адміністрування</t>
  </si>
  <si>
    <t>29.05.2021</t>
  </si>
  <si>
    <t>09.06.2021</t>
  </si>
  <si>
    <t>20.2.0244</t>
  </si>
  <si>
    <t>1 р.н.</t>
  </si>
  <si>
    <t>8.05.281.010.20.2</t>
  </si>
  <si>
    <t>ЕКЗАМЕН</t>
  </si>
  <si>
    <t>Апанащенко Є. А.</t>
  </si>
  <si>
    <t>Верещак В. В.</t>
  </si>
  <si>
    <t>Воловник М. О.</t>
  </si>
  <si>
    <t>Єсічко М. А.</t>
  </si>
  <si>
    <t>Кугуєнко В. О.</t>
  </si>
  <si>
    <t>Мацишин М. Ю.</t>
  </si>
  <si>
    <t>Шуніна М.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</si>
</sst>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Гавкалова Н.Л., Соболев В.Г.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 t="s">
        <v>64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65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66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20.2.0244</v>
      </c>
      <c r="M18" s="65" t="str">
        <f>IF(C14&gt;=10,IF(C14&gt;=100,(CONCATENATE("20.",2,".","0",C14)),(CONCATENATE("20.",2,".","00",C14))),(CONCATENATE("20.",2,".","000",C14)))</f>
        <v>20.2.020.2.0244</v>
      </c>
      <c r="Q18" s="123" t="str">
        <f>IF(C14&gt;=10,IF(C14&gt;=100,(CONCATENATE("20.",2,".","1",C14)),(CONCATENATE("20.",2,".","10",C14))),(CONCATENATE("20.",2,".","100",C14)))</f>
        <v>20.2.120.2.0244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20.2.220.2.0244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67</v>
      </c>
      <c r="C22" s="41">
        <v>82810302001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68</v>
      </c>
      <c r="C23" s="41">
        <v>82810302003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69</v>
      </c>
      <c r="C24" s="41">
        <v>82810302004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70</v>
      </c>
      <c r="C25" s="41">
        <v>82810302005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71</v>
      </c>
      <c r="C26" s="41">
        <v>60510601841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72</v>
      </c>
      <c r="C27" s="41">
        <v>82810302007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73</v>
      </c>
      <c r="C28" s="41">
        <v>82810302008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/>
      <c r="C29" s="41"/>
      <c r="D29" s="68"/>
      <c r="E29" s="107"/>
      <c r="F29" s="98"/>
      <c r="G29" s="53"/>
      <c r="H29" s="53"/>
      <c r="I29" s="53"/>
      <c r="J29" s="95"/>
      <c r="K29" s="53"/>
      <c r="L29" s="53" t="str">
        <f t="shared" si="7"/>
        <v/>
      </c>
      <c r="M29" s="53" t="str">
        <f t="shared" si="8"/>
        <v/>
      </c>
      <c r="N29" s="53" t="str">
        <f t="shared" si="9"/>
        <v/>
      </c>
      <c r="O29" s="53" t="str">
        <f t="shared" si="0"/>
        <v/>
      </c>
      <c r="P29" s="79" t="str">
        <f t="shared" si="1"/>
        <v/>
      </c>
      <c r="Q29" s="77" t="str">
        <f t="shared" si="10"/>
        <v/>
      </c>
      <c r="R29" s="77" t="str">
        <f t="shared" si="11"/>
        <v/>
      </c>
      <c r="S29" s="53" t="str">
        <f t="shared" si="12"/>
        <v/>
      </c>
      <c r="T29" s="53" t="str">
        <f t="shared" si="13"/>
        <v/>
      </c>
      <c r="U29" s="53" t="str">
        <f t="shared" si="14"/>
        <v/>
      </c>
      <c r="V29" s="53" t="str">
        <f t="shared" si="2"/>
        <v/>
      </c>
      <c r="W29" s="53" t="str">
        <f t="shared" si="3"/>
        <v/>
      </c>
      <c r="X29" s="77" t="str">
        <f t="shared" si="24"/>
        <v/>
      </c>
      <c r="Y29" s="77" t="str">
        <f t="shared" si="15"/>
        <v/>
      </c>
      <c r="Z29" s="53" t="str">
        <f t="shared" si="16"/>
        <v/>
      </c>
      <c r="AA29" s="53" t="str">
        <f t="shared" si="17"/>
        <v/>
      </c>
      <c r="AB29" s="53" t="str">
        <f t="shared" si="18"/>
        <v/>
      </c>
      <c r="AC29" s="53" t="str">
        <f t="shared" si="5"/>
        <v/>
      </c>
      <c r="AD29" s="53" t="str">
        <f t="shared" si="6"/>
        <v/>
      </c>
      <c r="AE29" s="77">
        <f t="shared" si="19"/>
        <v>7</v>
      </c>
      <c r="AF29" s="69" t="str">
        <f t="shared" si="20"/>
        <v/>
      </c>
      <c r="AG29" s="77">
        <f t="shared" si="21"/>
        <v>7</v>
      </c>
      <c r="AH29" s="69" t="str">
        <f t="shared" si="22"/>
        <v/>
      </c>
      <c r="AI29" s="4" t="str">
        <f t="shared" si="23"/>
        <v/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/>
      <c r="C30" s="41"/>
      <c r="D30" s="68"/>
      <c r="E30" s="107"/>
      <c r="F30" s="98"/>
      <c r="G30" s="53"/>
      <c r="H30" s="53"/>
      <c r="I30" s="53"/>
      <c r="J30" s="95"/>
      <c r="K30" s="53"/>
      <c r="L30" s="53" t="str">
        <f t="shared" si="7"/>
        <v/>
      </c>
      <c r="M30" s="53" t="str">
        <f t="shared" si="8"/>
        <v/>
      </c>
      <c r="N30" s="53" t="str">
        <f t="shared" si="9"/>
        <v/>
      </c>
      <c r="O30" s="53" t="str">
        <f t="shared" si="0"/>
        <v/>
      </c>
      <c r="P30" s="79" t="str">
        <f t="shared" si="1"/>
        <v/>
      </c>
      <c r="Q30" s="77" t="str">
        <f t="shared" si="10"/>
        <v/>
      </c>
      <c r="R30" s="77" t="str">
        <f t="shared" si="11"/>
        <v/>
      </c>
      <c r="S30" s="53" t="str">
        <f t="shared" si="12"/>
        <v/>
      </c>
      <c r="T30" s="53" t="str">
        <f t="shared" si="13"/>
        <v/>
      </c>
      <c r="U30" s="53" t="str">
        <f t="shared" si="14"/>
        <v/>
      </c>
      <c r="V30" s="53" t="str">
        <f t="shared" si="2"/>
        <v/>
      </c>
      <c r="W30" s="53" t="str">
        <f t="shared" si="3"/>
        <v/>
      </c>
      <c r="X30" s="77" t="str">
        <f t="shared" si="24"/>
        <v/>
      </c>
      <c r="Y30" s="77" t="str">
        <f t="shared" si="15"/>
        <v/>
      </c>
      <c r="Z30" s="53" t="str">
        <f t="shared" si="16"/>
        <v/>
      </c>
      <c r="AA30" s="53" t="str">
        <f t="shared" si="17"/>
        <v/>
      </c>
      <c r="AB30" s="53" t="str">
        <f t="shared" si="18"/>
        <v/>
      </c>
      <c r="AC30" s="53" t="str">
        <f t="shared" si="5"/>
        <v/>
      </c>
      <c r="AD30" s="53" t="str">
        <f t="shared" si="6"/>
        <v/>
      </c>
      <c r="AE30" s="77">
        <f t="shared" si="19"/>
        <v>7</v>
      </c>
      <c r="AF30" s="69" t="str">
        <f t="shared" si="20"/>
        <v/>
      </c>
      <c r="AG30" s="77">
        <f t="shared" si="21"/>
        <v>7</v>
      </c>
      <c r="AH30" s="69" t="str">
        <f t="shared" si="22"/>
        <v/>
      </c>
      <c r="AI30" s="4" t="str">
        <f t="shared" si="23"/>
        <v/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/>
      <c r="C31" s="41"/>
      <c r="D31" s="68"/>
      <c r="E31" s="107"/>
      <c r="F31" s="98"/>
      <c r="G31" s="53"/>
      <c r="H31" s="53"/>
      <c r="I31" s="53"/>
      <c r="J31" s="95"/>
      <c r="K31" s="53"/>
      <c r="L31" s="53" t="str">
        <f t="shared" si="7"/>
        <v/>
      </c>
      <c r="M31" s="53" t="str">
        <f t="shared" si="8"/>
        <v/>
      </c>
      <c r="N31" s="53" t="str">
        <f t="shared" si="9"/>
        <v/>
      </c>
      <c r="O31" s="53" t="str">
        <f t="shared" si="0"/>
        <v/>
      </c>
      <c r="P31" s="79" t="str">
        <f t="shared" si="1"/>
        <v/>
      </c>
      <c r="Q31" s="77" t="str">
        <f t="shared" si="10"/>
        <v/>
      </c>
      <c r="R31" s="77" t="str">
        <f t="shared" si="11"/>
        <v/>
      </c>
      <c r="S31" s="53" t="str">
        <f t="shared" si="12"/>
        <v/>
      </c>
      <c r="T31" s="53" t="str">
        <f t="shared" si="13"/>
        <v/>
      </c>
      <c r="U31" s="53" t="str">
        <f t="shared" si="14"/>
        <v/>
      </c>
      <c r="V31" s="53" t="str">
        <f t="shared" si="2"/>
        <v/>
      </c>
      <c r="W31" s="53" t="str">
        <f t="shared" si="3"/>
        <v/>
      </c>
      <c r="X31" s="77" t="str">
        <f t="shared" si="24"/>
        <v/>
      </c>
      <c r="Y31" s="77" t="str">
        <f t="shared" si="15"/>
        <v/>
      </c>
      <c r="Z31" s="53" t="str">
        <f t="shared" si="16"/>
        <v/>
      </c>
      <c r="AA31" s="53" t="str">
        <f t="shared" si="17"/>
        <v/>
      </c>
      <c r="AB31" s="53" t="str">
        <f t="shared" si="18"/>
        <v/>
      </c>
      <c r="AC31" s="53" t="str">
        <f t="shared" si="5"/>
        <v/>
      </c>
      <c r="AD31" s="53" t="str">
        <f t="shared" si="6"/>
        <v/>
      </c>
      <c r="AE31" s="77">
        <f t="shared" si="19"/>
        <v>7</v>
      </c>
      <c r="AF31" s="69" t="str">
        <f t="shared" si="20"/>
        <v/>
      </c>
      <c r="AG31" s="77">
        <f t="shared" si="21"/>
        <v>7</v>
      </c>
      <c r="AH31" s="69" t="str">
        <f t="shared" si="22"/>
        <v/>
      </c>
      <c r="AI31" s="4" t="str">
        <f t="shared" si="23"/>
        <v/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/>
      <c r="C32" s="41"/>
      <c r="D32" s="68"/>
      <c r="E32" s="107"/>
      <c r="F32" s="98"/>
      <c r="G32" s="53"/>
      <c r="H32" s="53"/>
      <c r="I32" s="53"/>
      <c r="J32" s="95"/>
      <c r="K32" s="53"/>
      <c r="L32" s="53" t="str">
        <f t="shared" si="7"/>
        <v/>
      </c>
      <c r="M32" s="53" t="str">
        <f t="shared" si="8"/>
        <v/>
      </c>
      <c r="N32" s="53" t="str">
        <f t="shared" si="9"/>
        <v/>
      </c>
      <c r="O32" s="53" t="str">
        <f t="shared" si="0"/>
        <v/>
      </c>
      <c r="P32" s="79" t="str">
        <f t="shared" si="1"/>
        <v/>
      </c>
      <c r="Q32" s="77" t="str">
        <f t="shared" si="10"/>
        <v/>
      </c>
      <c r="R32" s="77" t="str">
        <f t="shared" si="11"/>
        <v/>
      </c>
      <c r="S32" s="53" t="str">
        <f t="shared" si="12"/>
        <v/>
      </c>
      <c r="T32" s="53" t="str">
        <f t="shared" si="13"/>
        <v/>
      </c>
      <c r="U32" s="53" t="str">
        <f t="shared" si="14"/>
        <v/>
      </c>
      <c r="V32" s="53" t="str">
        <f t="shared" si="2"/>
        <v/>
      </c>
      <c r="W32" s="53" t="str">
        <f t="shared" si="3"/>
        <v/>
      </c>
      <c r="X32" s="77" t="str">
        <f t="shared" si="24"/>
        <v/>
      </c>
      <c r="Y32" s="77" t="str">
        <f t="shared" si="15"/>
        <v/>
      </c>
      <c r="Z32" s="53" t="str">
        <f t="shared" si="16"/>
        <v/>
      </c>
      <c r="AA32" s="53" t="str">
        <f t="shared" si="17"/>
        <v/>
      </c>
      <c r="AB32" s="53" t="str">
        <f t="shared" si="18"/>
        <v/>
      </c>
      <c r="AC32" s="53" t="str">
        <f t="shared" si="5"/>
        <v/>
      </c>
      <c r="AD32" s="53" t="str">
        <f t="shared" si="6"/>
        <v/>
      </c>
      <c r="AE32" s="77">
        <f t="shared" si="19"/>
        <v>7</v>
      </c>
      <c r="AF32" s="69" t="str">
        <f t="shared" si="20"/>
        <v/>
      </c>
      <c r="AG32" s="77">
        <f t="shared" si="21"/>
        <v>7</v>
      </c>
      <c r="AH32" s="69" t="str">
        <f t="shared" si="22"/>
        <v/>
      </c>
      <c r="AI32" s="4" t="str">
        <f t="shared" si="23"/>
        <v/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/>
      <c r="C33" s="41"/>
      <c r="D33" s="68"/>
      <c r="E33" s="107"/>
      <c r="F33" s="98"/>
      <c r="G33" s="53"/>
      <c r="H33" s="53"/>
      <c r="I33" s="53"/>
      <c r="J33" s="95"/>
      <c r="K33" s="53"/>
      <c r="L33" s="53" t="str">
        <f t="shared" si="7"/>
        <v/>
      </c>
      <c r="M33" s="53" t="str">
        <f t="shared" si="8"/>
        <v/>
      </c>
      <c r="N33" s="53" t="str">
        <f t="shared" si="9"/>
        <v/>
      </c>
      <c r="O33" s="53" t="str">
        <f t="shared" si="0"/>
        <v/>
      </c>
      <c r="P33" s="79" t="str">
        <f t="shared" si="1"/>
        <v/>
      </c>
      <c r="Q33" s="77" t="str">
        <f t="shared" si="10"/>
        <v/>
      </c>
      <c r="R33" s="77" t="str">
        <f t="shared" si="11"/>
        <v/>
      </c>
      <c r="S33" s="53" t="str">
        <f t="shared" si="12"/>
        <v/>
      </c>
      <c r="T33" s="53" t="str">
        <f t="shared" si="13"/>
        <v/>
      </c>
      <c r="U33" s="53" t="str">
        <f t="shared" si="14"/>
        <v/>
      </c>
      <c r="V33" s="53" t="str">
        <f t="shared" si="2"/>
        <v/>
      </c>
      <c r="W33" s="53" t="str">
        <f t="shared" si="3"/>
        <v/>
      </c>
      <c r="X33" s="77" t="str">
        <f t="shared" si="24"/>
        <v/>
      </c>
      <c r="Y33" s="77" t="str">
        <f t="shared" si="15"/>
        <v/>
      </c>
      <c r="Z33" s="53" t="str">
        <f t="shared" si="16"/>
        <v/>
      </c>
      <c r="AA33" s="53" t="str">
        <f t="shared" si="17"/>
        <v/>
      </c>
      <c r="AB33" s="53" t="str">
        <f t="shared" si="18"/>
        <v/>
      </c>
      <c r="AC33" s="53" t="str">
        <f t="shared" si="5"/>
        <v/>
      </c>
      <c r="AD33" s="53" t="str">
        <f t="shared" si="6"/>
        <v/>
      </c>
      <c r="AE33" s="77">
        <f t="shared" si="19"/>
        <v>7</v>
      </c>
      <c r="AF33" s="69" t="str">
        <f t="shared" si="20"/>
        <v/>
      </c>
      <c r="AG33" s="77">
        <f t="shared" si="21"/>
        <v>7</v>
      </c>
      <c r="AH33" s="69" t="str">
        <f t="shared" si="22"/>
        <v/>
      </c>
      <c r="AI33" s="4" t="str">
        <f t="shared" si="23"/>
        <v/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/>
      <c r="C34" s="41"/>
      <c r="D34" s="68"/>
      <c r="E34" s="107"/>
      <c r="F34" s="98"/>
      <c r="G34" s="53"/>
      <c r="H34" s="53"/>
      <c r="I34" s="53"/>
      <c r="J34" s="95"/>
      <c r="K34" s="53"/>
      <c r="L34" s="53" t="str">
        <f t="shared" si="7"/>
        <v/>
      </c>
      <c r="M34" s="53" t="str">
        <f t="shared" si="8"/>
        <v/>
      </c>
      <c r="N34" s="53" t="str">
        <f t="shared" si="9"/>
        <v/>
      </c>
      <c r="O34" s="53" t="str">
        <f t="shared" si="0"/>
        <v/>
      </c>
      <c r="P34" s="79" t="str">
        <f t="shared" si="1"/>
        <v/>
      </c>
      <c r="Q34" s="77" t="str">
        <f t="shared" si="10"/>
        <v/>
      </c>
      <c r="R34" s="77" t="str">
        <f t="shared" si="11"/>
        <v/>
      </c>
      <c r="S34" s="53" t="str">
        <f t="shared" si="12"/>
        <v/>
      </c>
      <c r="T34" s="53" t="str">
        <f t="shared" si="13"/>
        <v/>
      </c>
      <c r="U34" s="53" t="str">
        <f t="shared" si="14"/>
        <v/>
      </c>
      <c r="V34" s="53" t="str">
        <f t="shared" si="2"/>
        <v/>
      </c>
      <c r="W34" s="53" t="str">
        <f t="shared" si="3"/>
        <v/>
      </c>
      <c r="X34" s="77" t="str">
        <f t="shared" si="24"/>
        <v/>
      </c>
      <c r="Y34" s="77" t="str">
        <f t="shared" si="15"/>
        <v/>
      </c>
      <c r="Z34" s="53" t="str">
        <f t="shared" si="16"/>
        <v/>
      </c>
      <c r="AA34" s="53" t="str">
        <f t="shared" si="17"/>
        <v/>
      </c>
      <c r="AB34" s="53" t="str">
        <f t="shared" si="18"/>
        <v/>
      </c>
      <c r="AC34" s="53" t="str">
        <f t="shared" si="5"/>
        <v/>
      </c>
      <c r="AD34" s="53" t="str">
        <f t="shared" si="6"/>
        <v/>
      </c>
      <c r="AE34" s="77">
        <f t="shared" si="19"/>
        <v>7</v>
      </c>
      <c r="AF34" s="69" t="str">
        <f t="shared" si="20"/>
        <v/>
      </c>
      <c r="AG34" s="77">
        <f t="shared" si="21"/>
        <v>7</v>
      </c>
      <c r="AH34" s="69" t="str">
        <f t="shared" si="22"/>
        <v/>
      </c>
      <c r="AI34" s="4" t="str">
        <f t="shared" si="23"/>
        <v/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/>
      <c r="C35" s="41"/>
      <c r="D35" s="68"/>
      <c r="E35" s="107"/>
      <c r="F35" s="98"/>
      <c r="G35" s="53"/>
      <c r="H35" s="53"/>
      <c r="I35" s="53"/>
      <c r="J35" s="95"/>
      <c r="K35" s="53"/>
      <c r="L35" s="53" t="str">
        <f t="shared" si="7"/>
        <v/>
      </c>
      <c r="M35" s="53" t="str">
        <f t="shared" si="8"/>
        <v/>
      </c>
      <c r="N35" s="53" t="str">
        <f t="shared" si="9"/>
        <v/>
      </c>
      <c r="O35" s="53" t="str">
        <f t="shared" si="0"/>
        <v/>
      </c>
      <c r="P35" s="79" t="str">
        <f t="shared" si="1"/>
        <v/>
      </c>
      <c r="Q35" s="77" t="str">
        <f t="shared" si="10"/>
        <v/>
      </c>
      <c r="R35" s="77" t="str">
        <f t="shared" si="11"/>
        <v/>
      </c>
      <c r="S35" s="53" t="str">
        <f t="shared" si="12"/>
        <v/>
      </c>
      <c r="T35" s="53" t="str">
        <f t="shared" si="13"/>
        <v/>
      </c>
      <c r="U35" s="53" t="str">
        <f t="shared" si="14"/>
        <v/>
      </c>
      <c r="V35" s="53" t="str">
        <f t="shared" si="2"/>
        <v/>
      </c>
      <c r="W35" s="53" t="str">
        <f t="shared" si="3"/>
        <v/>
      </c>
      <c r="X35" s="77" t="str">
        <f t="shared" si="24"/>
        <v/>
      </c>
      <c r="Y35" s="77" t="str">
        <f t="shared" si="15"/>
        <v/>
      </c>
      <c r="Z35" s="53" t="str">
        <f t="shared" si="16"/>
        <v/>
      </c>
      <c r="AA35" s="53" t="str">
        <f t="shared" si="17"/>
        <v/>
      </c>
      <c r="AB35" s="53" t="str">
        <f t="shared" si="18"/>
        <v/>
      </c>
      <c r="AC35" s="53" t="str">
        <f t="shared" si="5"/>
        <v/>
      </c>
      <c r="AD35" s="53" t="str">
        <f t="shared" si="6"/>
        <v/>
      </c>
      <c r="AE35" s="77">
        <f t="shared" si="19"/>
        <v>7</v>
      </c>
      <c r="AF35" s="69" t="str">
        <f t="shared" si="20"/>
        <v/>
      </c>
      <c r="AG35" s="77">
        <f t="shared" si="21"/>
        <v>7</v>
      </c>
      <c r="AH35" s="69" t="str">
        <f t="shared" si="22"/>
        <v/>
      </c>
      <c r="AI35" s="4" t="str">
        <f t="shared" si="23"/>
        <v/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/>
      <c r="C36" s="41"/>
      <c r="D36" s="68"/>
      <c r="E36" s="107"/>
      <c r="F36" s="98"/>
      <c r="G36" s="53"/>
      <c r="H36" s="53"/>
      <c r="I36" s="53"/>
      <c r="J36" s="95"/>
      <c r="K36" s="53"/>
      <c r="L36" s="53" t="str">
        <f t="shared" si="7"/>
        <v/>
      </c>
      <c r="M36" s="53" t="str">
        <f t="shared" si="8"/>
        <v/>
      </c>
      <c r="N36" s="53" t="str">
        <f t="shared" si="9"/>
        <v/>
      </c>
      <c r="O36" s="53" t="str">
        <f t="shared" si="0"/>
        <v/>
      </c>
      <c r="P36" s="79" t="str">
        <f t="shared" si="1"/>
        <v/>
      </c>
      <c r="Q36" s="77" t="str">
        <f t="shared" si="10"/>
        <v/>
      </c>
      <c r="R36" s="77" t="str">
        <f t="shared" si="11"/>
        <v/>
      </c>
      <c r="S36" s="53" t="str">
        <f t="shared" si="12"/>
        <v/>
      </c>
      <c r="T36" s="53" t="str">
        <f t="shared" si="13"/>
        <v/>
      </c>
      <c r="U36" s="53" t="str">
        <f t="shared" si="14"/>
        <v/>
      </c>
      <c r="V36" s="53" t="str">
        <f t="shared" si="2"/>
        <v/>
      </c>
      <c r="W36" s="53" t="str">
        <f t="shared" si="3"/>
        <v/>
      </c>
      <c r="X36" s="77" t="str">
        <f t="shared" si="24"/>
        <v/>
      </c>
      <c r="Y36" s="77" t="str">
        <f t="shared" si="15"/>
        <v/>
      </c>
      <c r="Z36" s="53" t="str">
        <f t="shared" si="16"/>
        <v/>
      </c>
      <c r="AA36" s="53" t="str">
        <f t="shared" si="17"/>
        <v/>
      </c>
      <c r="AB36" s="53" t="str">
        <f t="shared" si="18"/>
        <v/>
      </c>
      <c r="AC36" s="53" t="str">
        <f t="shared" si="5"/>
        <v/>
      </c>
      <c r="AD36" s="53" t="str">
        <f t="shared" si="6"/>
        <v/>
      </c>
      <c r="AE36" s="77">
        <f t="shared" si="19"/>
        <v>7</v>
      </c>
      <c r="AF36" s="69" t="str">
        <f t="shared" si="20"/>
        <v/>
      </c>
      <c r="AG36" s="77">
        <f t="shared" si="21"/>
        <v>7</v>
      </c>
      <c r="AH36" s="69" t="str">
        <f t="shared" si="22"/>
        <v/>
      </c>
      <c r="AI36" s="4" t="str">
        <f t="shared" si="23"/>
        <v/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/>
      <c r="C37" s="41"/>
      <c r="D37" s="68"/>
      <c r="E37" s="107"/>
      <c r="F37" s="98"/>
      <c r="G37" s="53"/>
      <c r="H37" s="53"/>
      <c r="I37" s="53"/>
      <c r="J37" s="95"/>
      <c r="K37" s="53"/>
      <c r="L37" s="53" t="str">
        <f t="shared" si="7"/>
        <v/>
      </c>
      <c r="M37" s="53" t="str">
        <f t="shared" si="8"/>
        <v/>
      </c>
      <c r="N37" s="53" t="str">
        <f t="shared" si="9"/>
        <v/>
      </c>
      <c r="O37" s="53" t="str">
        <f t="shared" si="0"/>
        <v/>
      </c>
      <c r="P37" s="79" t="str">
        <f t="shared" si="1"/>
        <v/>
      </c>
      <c r="Q37" s="77" t="str">
        <f t="shared" si="10"/>
        <v/>
      </c>
      <c r="R37" s="77" t="str">
        <f t="shared" si="11"/>
        <v/>
      </c>
      <c r="S37" s="53" t="str">
        <f t="shared" si="12"/>
        <v/>
      </c>
      <c r="T37" s="53" t="str">
        <f t="shared" si="13"/>
        <v/>
      </c>
      <c r="U37" s="53" t="str">
        <f t="shared" si="14"/>
        <v/>
      </c>
      <c r="V37" s="53" t="str">
        <f t="shared" si="2"/>
        <v/>
      </c>
      <c r="W37" s="53" t="str">
        <f t="shared" si="3"/>
        <v/>
      </c>
      <c r="X37" s="77" t="str">
        <f t="shared" si="24"/>
        <v/>
      </c>
      <c r="Y37" s="77" t="str">
        <f t="shared" si="15"/>
        <v/>
      </c>
      <c r="Z37" s="53" t="str">
        <f t="shared" si="16"/>
        <v/>
      </c>
      <c r="AA37" s="53" t="str">
        <f t="shared" si="17"/>
        <v/>
      </c>
      <c r="AB37" s="53" t="str">
        <f t="shared" si="18"/>
        <v/>
      </c>
      <c r="AC37" s="53" t="str">
        <f t="shared" si="5"/>
        <v/>
      </c>
      <c r="AD37" s="53" t="str">
        <f t="shared" si="6"/>
        <v/>
      </c>
      <c r="AE37" s="77">
        <f t="shared" si="19"/>
        <v>7</v>
      </c>
      <c r="AF37" s="69" t="str">
        <f t="shared" si="20"/>
        <v/>
      </c>
      <c r="AG37" s="77">
        <f t="shared" si="21"/>
        <v>7</v>
      </c>
      <c r="AH37" s="69" t="str">
        <f t="shared" si="22"/>
        <v/>
      </c>
      <c r="AI37" s="4" t="str">
        <f t="shared" si="23"/>
        <v/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7</v>
      </c>
      <c r="AF38" s="69" t="str">
        <f t="shared" si="20"/>
        <v/>
      </c>
      <c r="AG38" s="77">
        <f t="shared" si="21"/>
        <v>7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7</v>
      </c>
      <c r="AF39" s="69" t="str">
        <f t="shared" si="20"/>
        <v/>
      </c>
      <c r="AG39" s="77">
        <f t="shared" si="21"/>
        <v>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7</v>
      </c>
      <c r="AF40" s="69" t="str">
        <f t="shared" si="20"/>
        <v/>
      </c>
      <c r="AG40" s="77">
        <f t="shared" si="21"/>
        <v>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7</v>
      </c>
      <c r="AF41" s="69" t="str">
        <f t="shared" si="20"/>
        <v/>
      </c>
      <c r="AG41" s="77">
        <f t="shared" si="21"/>
        <v>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7</v>
      </c>
      <c r="AF42" s="69" t="str">
        <f t="shared" si="20"/>
        <v/>
      </c>
      <c r="AG42" s="77">
        <f t="shared" si="21"/>
        <v>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7</v>
      </c>
      <c r="AF43" s="69" t="str">
        <f t="shared" si="20"/>
        <v/>
      </c>
      <c r="AG43" s="77">
        <f t="shared" si="21"/>
        <v>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7</v>
      </c>
      <c r="AF44" s="69" t="str">
        <f t="shared" si="20"/>
        <v/>
      </c>
      <c r="AG44" s="77">
        <f t="shared" si="21"/>
        <v>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7</v>
      </c>
      <c r="AF45" s="69" t="str">
        <f t="shared" si="20"/>
        <v/>
      </c>
      <c r="AG45" s="77">
        <f t="shared" si="21"/>
        <v>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7</v>
      </c>
      <c r="AF46" s="69" t="str">
        <f t="shared" si="20"/>
        <v/>
      </c>
      <c r="AG46" s="77">
        <f t="shared" si="21"/>
        <v>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7</v>
      </c>
      <c r="AF47" s="69" t="str">
        <f t="shared" si="20"/>
        <v/>
      </c>
      <c r="AG47" s="77">
        <f t="shared" si="21"/>
        <v>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7</v>
      </c>
      <c r="AF48" s="69" t="str">
        <f t="shared" si="20"/>
        <v/>
      </c>
      <c r="AG48" s="77">
        <f t="shared" si="21"/>
        <v>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7</v>
      </c>
      <c r="AF49" s="69" t="str">
        <f t="shared" si="20"/>
        <v/>
      </c>
      <c r="AG49" s="77">
        <f t="shared" si="21"/>
        <v>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7</v>
      </c>
      <c r="AF50" s="69" t="str">
        <f t="shared" si="20"/>
        <v/>
      </c>
      <c r="AG50" s="77">
        <f t="shared" si="21"/>
        <v>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7</v>
      </c>
      <c r="AF51" s="69" t="str">
        <f t="shared" si="20"/>
        <v/>
      </c>
      <c r="AG51" s="77">
        <f t="shared" si="21"/>
        <v>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7</v>
      </c>
      <c r="AF52" s="69" t="str">
        <f t="shared" si="20"/>
        <v/>
      </c>
      <c r="AG52" s="77">
        <f t="shared" si="21"/>
        <v>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7</v>
      </c>
      <c r="AF53" s="69" t="str">
        <f t="shared" si="20"/>
        <v/>
      </c>
      <c r="AG53" s="77">
        <f t="shared" si="21"/>
        <v>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7</v>
      </c>
      <c r="AF54" s="69" t="str">
        <f t="shared" si="20"/>
        <v/>
      </c>
      <c r="AG54" s="77">
        <f t="shared" si="21"/>
        <v>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Публічне адміністрування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Рік навчання</v>
      </c>
      <c r="B8" s="5"/>
      <c r="C8" s="138" t="str">
        <f>'ВНЕСЕННЯ ІНФОРМАЦІЇ'!C15</f>
        <v>1 р.н.</v>
      </c>
      <c r="D8" s="138"/>
      <c r="E8" s="5" t="s">
        <v>14</v>
      </c>
      <c r="F8" s="8" t="str">
        <f>'ВНЕСЕННЯ ІНФОРМАЦІЇ'!C16</f>
        <v>8.05.281.010.20.2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№20.2.0244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09.06.2021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ТЕРИТОРІАЛЬНЕ УПРАВЛІННЯ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Шумська Г.М.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Гавкалова Н.Л., Соболев В.Г.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09.06.2021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Верещак В. В.</v>
      </c>
      <c r="C21" s="39">
        <f>IF('ВНЕСЕННЯ ІНФОРМАЦІЇ'!C23="","",'ВНЕСЕННЯ ІНФОРМАЦІЇ'!C23)</f>
        <v>82810302003</v>
      </c>
      <c r="D21" s="37">
        <f>'ВНЕСЕННЯ ІНФОРМАЦІЇ'!E23</f>
        <v>0</v>
      </c>
      <c r="E21" s="38" t="str">
        <f>IF('ВНЕСЕННЯ ІНФОРМАЦІЇ'!B23="","",$A$12)</f>
        <v>09.06.2021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Воловник М. О.</v>
      </c>
      <c r="C22" s="39">
        <f>IF('ВНЕСЕННЯ ІНФОРМАЦІЇ'!C24="","",'ВНЕСЕННЯ ІНФОРМАЦІЇ'!C24)</f>
        <v>82810302004</v>
      </c>
      <c r="D22" s="37">
        <f>'ВНЕСЕННЯ ІНФОРМАЦІЇ'!E24</f>
        <v>0</v>
      </c>
      <c r="E22" s="38" t="str">
        <f>IF('ВНЕСЕННЯ ІНФОРМАЦІЇ'!B24="","",$A$12)</f>
        <v>09.06.2021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Єсічко М. А.</v>
      </c>
      <c r="C23" s="39">
        <f>IF('ВНЕСЕННЯ ІНФОРМАЦІЇ'!C25="","",'ВНЕСЕННЯ ІНФОРМАЦІЇ'!C25)</f>
        <v>82810302005</v>
      </c>
      <c r="D23" s="37">
        <f>'ВНЕСЕННЯ ІНФОРМАЦІЇ'!E25</f>
        <v>0</v>
      </c>
      <c r="E23" s="38" t="str">
        <f>IF('ВНЕСЕННЯ ІНФОРМАЦІЇ'!B25="","",$A$12)</f>
        <v>09.06.2021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Кугуєнко В. О.</v>
      </c>
      <c r="C24" s="39">
        <f>IF('ВНЕСЕННЯ ІНФОРМАЦІЇ'!C26="","",'ВНЕСЕННЯ ІНФОРМАЦІЇ'!C26)</f>
        <v>60510601841</v>
      </c>
      <c r="D24" s="37">
        <f>'ВНЕСЕННЯ ІНФОРМАЦІЇ'!E26</f>
        <v>0</v>
      </c>
      <c r="E24" s="38" t="str">
        <f>IF('ВНЕСЕННЯ ІНФОРМАЦІЇ'!B26="","",$A$12)</f>
        <v>09.06.2021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Мацишин М. Ю.</v>
      </c>
      <c r="C25" s="39">
        <f>IF('ВНЕСЕННЯ ІНФОРМАЦІЇ'!C27="","",'ВНЕСЕННЯ ІНФОРМАЦІЇ'!C27)</f>
        <v>82810302007</v>
      </c>
      <c r="D25" s="37">
        <f>'ВНЕСЕННЯ ІНФОРМАЦІЇ'!E27</f>
        <v>0</v>
      </c>
      <c r="E25" s="38" t="str">
        <f>IF('ВНЕСЕННЯ ІНФОРМАЦІЇ'!B27="","",$A$12)</f>
        <v>09.06.2021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Шуніна М. С.</v>
      </c>
      <c r="C26" s="39">
        <f>IF('ВНЕСЕННЯ ІНФОРМАЦІЇ'!C28="","",'ВНЕСЕННЯ ІНФОРМАЦІЇ'!C28)</f>
        <v>82810302008</v>
      </c>
      <c r="D26" s="37">
        <f>'ВНЕСЕННЯ ІНФОРМАЦІЇ'!E28</f>
        <v>0</v>
      </c>
      <c r="E26" s="38" t="str">
        <f>IF('ВНЕСЕННЯ ІНФОРМАЦІЇ'!B28="","",$A$12)</f>
        <v>09.06.2021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/>
      </c>
      <c r="C27" s="39" t="str">
        <f>IF('ВНЕСЕННЯ ІНФОРМАЦІЇ'!C29="","",'ВНЕСЕННЯ ІНФОРМАЦІЇ'!C29)</f>
        <v/>
      </c>
      <c r="D27" s="37">
        <f>'ВНЕСЕННЯ ІНФОРМАЦІЇ'!E29</f>
        <v>0</v>
      </c>
      <c r="E27" s="38" t="str">
        <f>IF('ВНЕСЕННЯ ІНФОРМАЦІЇ'!B29="","",$A$12)</f>
        <v/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/>
      </c>
      <c r="C28" s="39" t="str">
        <f>IF('ВНЕСЕННЯ ІНФОРМАЦІЇ'!C30="","",'ВНЕСЕННЯ ІНФОРМАЦІЇ'!C30)</f>
        <v/>
      </c>
      <c r="D28" s="37">
        <f>'ВНЕСЕННЯ ІНФОРМАЦІЇ'!E30</f>
        <v>0</v>
      </c>
      <c r="E28" s="38" t="str">
        <f>IF('ВНЕСЕННЯ ІНФОРМАЦІЇ'!B30="","",$A$12)</f>
        <v/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/>
      </c>
      <c r="C29" s="39" t="str">
        <f>IF('ВНЕСЕННЯ ІНФОРМАЦІЇ'!C31="","",'ВНЕСЕННЯ ІНФОРМАЦІЇ'!C31)</f>
        <v/>
      </c>
      <c r="D29" s="37">
        <f>'ВНЕСЕННЯ ІНФОРМАЦІЇ'!E31</f>
        <v>0</v>
      </c>
      <c r="E29" s="38" t="str">
        <f>IF('ВНЕСЕННЯ ІНФОРМАЦІЇ'!B31="","",$A$12)</f>
        <v/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/>
      </c>
      <c r="C30" s="39" t="str">
        <f>IF('ВНЕСЕННЯ ІНФОРМАЦІЇ'!C32="","",'ВНЕСЕННЯ ІНФОРМАЦІЇ'!C32)</f>
        <v/>
      </c>
      <c r="D30" s="37">
        <f>'ВНЕСЕННЯ ІНФОРМАЦІЇ'!E32</f>
        <v>0</v>
      </c>
      <c r="E30" s="38" t="str">
        <f>IF('ВНЕСЕННЯ ІНФОРМАЦІЇ'!B32="","",$A$12)</f>
        <v/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/>
      </c>
      <c r="C31" s="39" t="str">
        <f>IF('ВНЕСЕННЯ ІНФОРМАЦІЇ'!C33="","",'ВНЕСЕННЯ ІНФОРМАЦІЇ'!C33)</f>
        <v/>
      </c>
      <c r="D31" s="37">
        <f>'ВНЕСЕННЯ ІНФОРМАЦІЇ'!E33</f>
        <v>0</v>
      </c>
      <c r="E31" s="38" t="str">
        <f>IF('ВНЕСЕННЯ ІНФОРМАЦІЇ'!B33="","",$A$12)</f>
        <v/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/>
      </c>
      <c r="C32" s="39" t="str">
        <f>IF('ВНЕСЕННЯ ІНФОРМАЦІЇ'!C34="","",'ВНЕСЕННЯ ІНФОРМАЦІЇ'!C34)</f>
        <v/>
      </c>
      <c r="D32" s="37">
        <f>'ВНЕСЕННЯ ІНФОРМАЦІЇ'!E34</f>
        <v>0</v>
      </c>
      <c r="E32" s="38" t="str">
        <f>IF('ВНЕСЕННЯ ІНФОРМАЦІЇ'!B34="","",$A$12)</f>
        <v/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/>
      </c>
      <c r="C33" s="39" t="str">
        <f>IF('ВНЕСЕННЯ ІНФОРМАЦІЇ'!C35="","",'ВНЕСЕННЯ ІНФОРМАЦІЇ'!C35)</f>
        <v/>
      </c>
      <c r="D33" s="37">
        <f>'ВНЕСЕННЯ ІНФОРМАЦІЇ'!E35</f>
        <v>0</v>
      </c>
      <c r="E33" s="38" t="str">
        <f>IF('ВНЕСЕННЯ ІНФОРМАЦІЇ'!B35="","",$A$12)</f>
        <v/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/>
      </c>
      <c r="C34" s="39" t="str">
        <f>IF('ВНЕСЕННЯ ІНФОРМАЦІЇ'!C36="","",'ВНЕСЕННЯ ІНФОРМАЦІЇ'!C36)</f>
        <v/>
      </c>
      <c r="D34" s="37">
        <f>'ВНЕСЕННЯ ІНФОРМАЦІЇ'!E36</f>
        <v>0</v>
      </c>
      <c r="E34" s="38" t="str">
        <f>IF('ВНЕСЕННЯ ІНФОРМАЦІЇ'!B36="","",$A$12)</f>
        <v/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/>
      </c>
      <c r="C35" s="39" t="str">
        <f>IF('ВНЕСЕННЯ ІНФОРМАЦІЇ'!C37="","",'ВНЕСЕННЯ ІНФОРМАЦІЇ'!C37)</f>
        <v/>
      </c>
      <c r="D35" s="37">
        <f>'ВНЕСЕННЯ ІНФОРМАЦІЇ'!E37</f>
        <v>0</v>
      </c>
      <c r="E35" s="38" t="str">
        <f>IF('ВНЕСЕННЯ ІНФОРМАЦІЇ'!B37="","",$A$12)</f>
        <v/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2021-06-03T13:25:05Z</dcterms:modified>
</cp:coreProperties>
</file>