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Z47" i="2" s="1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W48" i="2"/>
  <c r="V48" i="2"/>
  <c r="X48" i="2"/>
  <c r="Z48" i="2" s="1"/>
  <c r="AB48" i="2" s="1"/>
  <c r="AI47" i="2"/>
  <c r="Y47" i="2"/>
  <c r="AA47" i="2" s="1"/>
  <c r="V47" i="2"/>
  <c r="X45" i="2"/>
  <c r="Z45" i="2" s="1"/>
  <c r="V45" i="2"/>
  <c r="Y45" i="2"/>
  <c r="AA45" i="2" s="1"/>
  <c r="AB45" i="2"/>
  <c r="AI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D48" i="2" l="1"/>
  <c r="AI48" i="2"/>
  <c r="AC48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<sst xmlns="http://schemas.openxmlformats.org/spreadsheetml/2006/main" count="126" uniqueCount="93">
  <si>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</si>
  <si>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</si>
  <si>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</si>
  <si>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</si>
  <si>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</si>
  <si>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</si>
  <si>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</si>
  <si>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</si>
  <si>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</si>
  <si>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</si>
  <si>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</si>
  <si>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</si>
  <si>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</si>
  <si>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</si>
  <si>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</si>
  <si>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</si>
  <si>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</si>
  <si>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</si>
  <si>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</si>
  <si>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</si>
  <si>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</si>
  <si>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</si>
  <si>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</si>
  <si>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</si>
  <si>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</si>
  <si>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</si>
  <si>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</si>
  <si>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</si>
  <si>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</si>
  <si>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</si>
  <si>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</si>
  <si>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</si>
  <si>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</si>
  <si>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</si>
  <si>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</si>
  <si>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</si>
  <si>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</si>
  <si>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</si>
  <si>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</si>
  <si>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</si>
  <si>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</si>
  <si>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</si>
  <si>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</si>
  <si>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</si>
  <si>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</si>
  <si>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</si>
  <si>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</si>
  <si>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</si>
  <si>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</si>
  <si>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</si>
  <si>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</si>
  <si>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</si>
  <si>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</si>
  <si>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</si>
  <si>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</si>
  <si>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</si>
  <si>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УКРАЇНСЬКА МОВА (за професійним спрямуванням)</t>
  </si>
  <si>
    <t>Карікова Н.М.</t>
  </si>
  <si>
    <t>Черемська О.С.</t>
  </si>
  <si>
    <t>Сухенко В.Г.</t>
  </si>
  <si>
    <t>Публічне управління</t>
  </si>
  <si>
    <t>29.05.2021</t>
  </si>
  <si>
    <t>07.06.2021</t>
  </si>
  <si>
    <t>20.2.0080</t>
  </si>
  <si>
    <t>6.05.281.030.20.1</t>
  </si>
  <si>
    <t>ЕКЗАМЕН</t>
  </si>
  <si>
    <t>Агаєва К. О.</t>
  </si>
  <si>
    <t>Александрова О. Є.</t>
  </si>
  <si>
    <t>Гальчак С. А.</t>
  </si>
  <si>
    <t>Горюнова Ю. В.</t>
  </si>
  <si>
    <t>Демент Ю. І.</t>
  </si>
  <si>
    <t>Духняк П. С.</t>
  </si>
  <si>
    <t>Емран Р. Д.</t>
  </si>
  <si>
    <t>Іванова С. В.</t>
  </si>
  <si>
    <t>Ісмаїлов С. М.</t>
  </si>
  <si>
    <t>Клименко В. Ю.</t>
  </si>
  <si>
    <t>Коваль С. П.</t>
  </si>
  <si>
    <t>Кожуріна А. Д.</t>
  </si>
  <si>
    <t>Коньшина І. Р.</t>
  </si>
  <si>
    <t>Корабельніков О. С.</t>
  </si>
  <si>
    <t>Кравцов О. Є.</t>
  </si>
  <si>
    <t>Малихіна А. М.</t>
  </si>
  <si>
    <t>Моргій Г. В.</t>
  </si>
  <si>
    <t>Олексенко М. В.</t>
  </si>
  <si>
    <t>Остапюк Є. К.</t>
  </si>
  <si>
    <t>Попович О. Ю.</t>
  </si>
  <si>
    <t>Проценко А. В.</t>
  </si>
  <si>
    <t>Птащенко А. Д.</t>
  </si>
  <si>
    <t>Стахова Ю. Ю.</t>
  </si>
  <si>
    <t>Тараніченко І. І.</t>
  </si>
  <si>
    <t>Тепляк О. Є.</t>
  </si>
  <si>
    <t>Шевченко І. О.</t>
  </si>
  <si>
    <t>Якушевський Р.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</si>
</sst>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Сухенко В.Г.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20.2.0080</v>
      </c>
      <c r="M18" s="65" t="str">
        <f>IF(C14&gt;=10,IF(C14&gt;=100,(CONCATENATE("20.",2,".","0",C14)),(CONCATENATE("20.",2,".","00",C14))),(CONCATENATE("20.",2,".","000",C14)))</f>
        <v>20.2.020.2.0080</v>
      </c>
      <c r="Q18" s="123" t="str">
        <f>IF(C14&gt;=10,IF(C14&gt;=100,(CONCATENATE("20.",2,".","1",C14)),(CONCATENATE("20.",2,".","10",C14))),(CONCATENATE("20.",2,".","100",C14)))</f>
        <v>20.2.120.2.0080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20.2.220.2.0080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6052810302001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6052810302002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6052810302003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6052810302004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6052810302005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6052810302006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6052810302007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6052810302008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6052810302009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6052810302010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6052810302011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6052810302012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6052810302013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6052810302014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6052810302015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6052810302016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6052810302017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6052810302018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6052810302019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6052810302020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6052810302021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6052810302022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6052810302023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6052810302024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6052810302025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6052810302026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6052810302027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6.05.281.030.20.1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№20.2.0080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УКРАЇНСЬКА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Карікова Н.М.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Сухенко В.Г.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Александрова О. Є.</v>
      </c>
      <c r="C21" s="39">
        <f>IF('ВНЕСЕННЯ ІНФОРМАЦІЇ'!C23="","",'ВНЕСЕННЯ ІНФОРМАЦІЇ'!C23)</f>
        <v>6052810302002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Гальчак С. А.</v>
      </c>
      <c r="C22" s="39">
        <f>IF('ВНЕСЕННЯ ІНФОРМАЦІЇ'!C24="","",'ВНЕСЕННЯ ІНФОРМАЦІЇ'!C24)</f>
        <v>6052810302003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Горюнова Ю. В.</v>
      </c>
      <c r="C23" s="39">
        <f>IF('ВНЕСЕННЯ ІНФОРМАЦІЇ'!C25="","",'ВНЕСЕННЯ ІНФОРМАЦІЇ'!C25)</f>
        <v>6052810302004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Демент Ю. І.</v>
      </c>
      <c r="C24" s="39">
        <f>IF('ВНЕСЕННЯ ІНФОРМАЦІЇ'!C26="","",'ВНЕСЕННЯ ІНФОРМАЦІЇ'!C26)</f>
        <v>6052810302005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Духняк П. С.</v>
      </c>
      <c r="C25" s="39">
        <f>IF('ВНЕСЕННЯ ІНФОРМАЦІЇ'!C27="","",'ВНЕСЕННЯ ІНФОРМАЦІЇ'!C27)</f>
        <v>6052810302006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Емран Р. Д.</v>
      </c>
      <c r="C26" s="39">
        <f>IF('ВНЕСЕННЯ ІНФОРМАЦІЇ'!C28="","",'ВНЕСЕННЯ ІНФОРМАЦІЇ'!C28)</f>
        <v>6052810302007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Іванова С. В.</v>
      </c>
      <c r="C27" s="39">
        <f>IF('ВНЕСЕННЯ ІНФОРМАЦІЇ'!C29="","",'ВНЕСЕННЯ ІНФОРМАЦІЇ'!C29)</f>
        <v>6052810302008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Ісмаїлов С. М.</v>
      </c>
      <c r="C28" s="39">
        <f>IF('ВНЕСЕННЯ ІНФОРМАЦІЇ'!C30="","",'ВНЕСЕННЯ ІНФОРМАЦІЇ'!C30)</f>
        <v>6052810302009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Клименко В. Ю.</v>
      </c>
      <c r="C29" s="39">
        <f>IF('ВНЕСЕННЯ ІНФОРМАЦІЇ'!C31="","",'ВНЕСЕННЯ ІНФОРМАЦІЇ'!C31)</f>
        <v>6052810302010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Коваль С. П.</v>
      </c>
      <c r="C30" s="39">
        <f>IF('ВНЕСЕННЯ ІНФОРМАЦІЇ'!C32="","",'ВНЕСЕННЯ ІНФОРМАЦІЇ'!C32)</f>
        <v>6052810302011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Кожуріна А. Д.</v>
      </c>
      <c r="C31" s="39">
        <f>IF('ВНЕСЕННЯ ІНФОРМАЦІЇ'!C33="","",'ВНЕСЕННЯ ІНФОРМАЦІЇ'!C33)</f>
        <v>6052810302012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Коньшина І. Р.</v>
      </c>
      <c r="C32" s="39">
        <f>IF('ВНЕСЕННЯ ІНФОРМАЦІЇ'!C34="","",'ВНЕСЕННЯ ІНФОРМАЦІЇ'!C34)</f>
        <v>6052810302013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Корабельніков О. С.</v>
      </c>
      <c r="C33" s="39">
        <f>IF('ВНЕСЕННЯ ІНФОРМАЦІЇ'!C35="","",'ВНЕСЕННЯ ІНФОРМАЦІЇ'!C35)</f>
        <v>6052810302014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Кравцов О. Є.</v>
      </c>
      <c r="C34" s="39">
        <f>IF('ВНЕСЕННЯ ІНФОРМАЦІЇ'!C36="","",'ВНЕСЕННЯ ІНФОРМАЦІЇ'!C36)</f>
        <v>6052810302015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Малихіна А. М.</v>
      </c>
      <c r="C35" s="39">
        <f>IF('ВНЕСЕННЯ ІНФОРМАЦІЇ'!C37="","",'ВНЕСЕННЯ ІНФОРМАЦІЇ'!C37)</f>
        <v>6052810302016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Моргій Г. В.</v>
      </c>
      <c r="C36" s="39">
        <f>IF('ВНЕСЕННЯ ІНФОРМАЦІЇ'!C38="","",'ВНЕСЕННЯ ІНФОРМАЦІЇ'!C38)</f>
        <v>6052810302017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Олексенко М. В.</v>
      </c>
      <c r="C37" s="39">
        <f>IF('ВНЕСЕННЯ ІНФОРМАЦІЇ'!C39="","",'ВНЕСЕННЯ ІНФОРМАЦІЇ'!C39)</f>
        <v>6052810302018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Остапюк Є. К.</v>
      </c>
      <c r="C38" s="39">
        <f>IF('ВНЕСЕННЯ ІНФОРМАЦІЇ'!C40="","",'ВНЕСЕННЯ ІНФОРМАЦІЇ'!C40)</f>
        <v>6052810302019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Попович О. Ю.</v>
      </c>
      <c r="C39" s="39">
        <f>IF('ВНЕСЕННЯ ІНФОРМАЦІЇ'!C41="","",'ВНЕСЕННЯ ІНФОРМАЦІЇ'!C41)</f>
        <v>6052810302020</v>
      </c>
      <c r="D39" s="37">
        <f>'ВНЕСЕННЯ ІНФОРМАЦІЇ'!E41</f>
        <v>0</v>
      </c>
      <c r="E39" s="38" t="str">
        <f>IF('ВНЕСЕННЯ ІНФОРМАЦІЇ'!B41="","",$A$12)</f>
        <v>07.06.2021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Проценко А. В.</v>
      </c>
      <c r="C40" s="39">
        <f>IF('ВНЕСЕННЯ ІНФОРМАЦІЇ'!C42="","",'ВНЕСЕННЯ ІНФОРМАЦІЇ'!C42)</f>
        <v>6052810302021</v>
      </c>
      <c r="D40" s="37">
        <f>'ВНЕСЕННЯ ІНФОРМАЦІЇ'!E42</f>
        <v>0</v>
      </c>
      <c r="E40" s="38" t="str">
        <f>IF('ВНЕСЕННЯ ІНФОРМАЦІЇ'!B42="","",$A$12)</f>
        <v>07.06.2021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Птащенко А. Д.</v>
      </c>
      <c r="C41" s="39">
        <f>IF('ВНЕСЕННЯ ІНФОРМАЦІЇ'!C43="","",'ВНЕСЕННЯ ІНФОРМАЦІЇ'!C43)</f>
        <v>6052810302022</v>
      </c>
      <c r="D41" s="37">
        <f>'ВНЕСЕННЯ ІНФОРМАЦІЇ'!E43</f>
        <v>0</v>
      </c>
      <c r="E41" s="38" t="str">
        <f>IF('ВНЕСЕННЯ ІНФОРМАЦІЇ'!B43="","",$A$12)</f>
        <v>07.06.2021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Стахова Ю. Ю.</v>
      </c>
      <c r="C42" s="39">
        <f>IF('ВНЕСЕННЯ ІНФОРМАЦІЇ'!C44="","",'ВНЕСЕННЯ ІНФОРМАЦІЇ'!C44)</f>
        <v>6052810302023</v>
      </c>
      <c r="D42" s="37">
        <f>'ВНЕСЕННЯ ІНФОРМАЦІЇ'!E44</f>
        <v>0</v>
      </c>
      <c r="E42" s="38" t="str">
        <f>IF('ВНЕСЕННЯ ІНФОРМАЦІЇ'!B44="","",$A$12)</f>
        <v>07.06.2021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Тараніченко І. І.</v>
      </c>
      <c r="C43" s="39">
        <f>IF('ВНЕСЕННЯ ІНФОРМАЦІЇ'!C45="","",'ВНЕСЕННЯ ІНФОРМАЦІЇ'!C45)</f>
        <v>6052810302024</v>
      </c>
      <c r="D43" s="37">
        <f>'ВНЕСЕННЯ ІНФОРМАЦІЇ'!E45</f>
        <v>0</v>
      </c>
      <c r="E43" s="38" t="str">
        <f>IF('ВНЕСЕННЯ ІНФОРМАЦІЇ'!B45="","",$A$12)</f>
        <v>07.06.2021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Тепляк О. Є.</v>
      </c>
      <c r="C44" s="39">
        <f>IF('ВНЕСЕННЯ ІНФОРМАЦІЇ'!C46="","",'ВНЕСЕННЯ ІНФОРМАЦІЇ'!C46)</f>
        <v>6052810302025</v>
      </c>
      <c r="D44" s="37">
        <f>'ВНЕСЕННЯ ІНФОРМАЦІЇ'!E46</f>
        <v>0</v>
      </c>
      <c r="E44" s="38" t="str">
        <f>IF('ВНЕСЕННЯ ІНФОРМАЦІЇ'!B46="","",$A$12)</f>
        <v>07.06.2021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Шевченко І. О.</v>
      </c>
      <c r="C45" s="39">
        <f>IF('ВНЕСЕННЯ ІНФОРМАЦІЇ'!C47="","",'ВНЕСЕННЯ ІНФОРМАЦІЇ'!C47)</f>
        <v>6052810302026</v>
      </c>
      <c r="D45" s="37">
        <f>'ВНЕСЕННЯ ІНФОРМАЦІЇ'!E47</f>
        <v>0</v>
      </c>
      <c r="E45" s="38" t="str">
        <f>IF('ВНЕСЕННЯ ІНФОРМАЦІЇ'!B47="","",$A$12)</f>
        <v>07.06.2021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Якушевський Р. В.</v>
      </c>
      <c r="C46" s="39">
        <f>IF('ВНЕСЕННЯ ІНФОРМАЦІЇ'!C48="","",'ВНЕСЕННЯ ІНФОРМАЦІЇ'!C48)</f>
        <v>6052810302027</v>
      </c>
      <c r="D46" s="37">
        <f>'ВНЕСЕННЯ ІНФОРМАЦІЇ'!E48</f>
        <v>0</v>
      </c>
      <c r="E46" s="38" t="str">
        <f>IF('ВНЕСЕННЯ ІНФОРМАЦІЇ'!B48="","",$A$12)</f>
        <v>07.06.2021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2021-06-03T13:19:40Z</dcterms:modified>
</cp:coreProperties>
</file>