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AB47" i="2"/>
  <c r="AB49" i="2"/>
  <c r="X49" i="2"/>
  <c r="V49" i="2"/>
  <c r="W49" i="2"/>
  <c r="AB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AB48" i="2"/>
  <c r="X48" i="2"/>
  <c r="V48" i="2"/>
  <c r="W48" i="2"/>
  <c r="Y49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1" i="2" l="1"/>
  <c r="Y47" i="2"/>
  <c r="V51" i="2"/>
  <c r="V47" i="2"/>
  <c r="V45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U31" i="2"/>
  <c r="Q31" i="2"/>
  <c r="S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<sst xmlns="http://schemas.openxmlformats.org/spreadsheetml/2006/main" count="117" uniqueCount="84">
  <si>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</si>
  <si>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</si>
  <si>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</si>
  <si>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</si>
  <si>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</si>
  <si>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</si>
  <si>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</si>
  <si>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</si>
  <si>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</si>
  <si>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</si>
  <si>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</si>
  <si>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</si>
  <si>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</si>
  <si>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</si>
  <si>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</si>
  <si>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</si>
  <si>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</si>
  <si>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</si>
  <si>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</si>
  <si>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</si>
  <si>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</si>
  <si>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</si>
  <si>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</si>
  <si>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</si>
  <si>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</si>
  <si>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</si>
  <si>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</si>
  <si>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</si>
  <si>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</si>
  <si>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</si>
  <si>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</si>
  <si>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</si>
  <si>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</si>
  <si>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</si>
  <si>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</si>
  <si>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</si>
  <si>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</si>
  <si>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</si>
  <si>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</si>
  <si>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</si>
  <si>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</si>
  <si>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</si>
  <si>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</si>
  <si>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</si>
  <si>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</si>
  <si>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</si>
  <si>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</si>
  <si>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</si>
  <si>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</si>
  <si>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</si>
  <si>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</si>
  <si>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</si>
  <si>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</si>
  <si>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</si>
  <si>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</si>
  <si>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</si>
  <si>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СИСТЕМА ПУБЛІЧНОГО АДМІНІСТРУВАННЯ</t>
  </si>
  <si>
    <t>Золенко А.С.</t>
  </si>
  <si>
    <t>Гавкалова Н.Л.</t>
  </si>
  <si>
    <t>Гришина В.В.</t>
  </si>
  <si>
    <t>Публічне управління</t>
  </si>
  <si>
    <t>29.05.2021</t>
  </si>
  <si>
    <t>03.06.2021</t>
  </si>
  <si>
    <t>20.2.0201</t>
  </si>
  <si>
    <t>6.05.281.030.18.1</t>
  </si>
  <si>
    <t>ЕКЗАМЕН</t>
  </si>
  <si>
    <t>Безсонова Л. Р.</t>
  </si>
  <si>
    <t>Вартанян М. В.</t>
  </si>
  <si>
    <t>Гальцев С. М.</t>
  </si>
  <si>
    <t>Дубовик К. В.</t>
  </si>
  <si>
    <t>Кюрчев І. О.</t>
  </si>
  <si>
    <t>Мамон А. Ю.</t>
  </si>
  <si>
    <t>Мішина Д. А.</t>
  </si>
  <si>
    <t>Мороховець Я. А.</t>
  </si>
  <si>
    <t>Петраков І. Д.</t>
  </si>
  <si>
    <t>Руднік А. Ю.</t>
  </si>
  <si>
    <t>Сагайдак Ю. Г.</t>
  </si>
  <si>
    <t>Столярчук Є. С.</t>
  </si>
  <si>
    <t>Ханіна Д. К.</t>
  </si>
  <si>
    <t>Хлєбніков П. Є.</t>
  </si>
  <si>
    <t>Черепанова К. О.</t>
  </si>
  <si>
    <t>Чмир А. Р.</t>
  </si>
  <si>
    <t>Чорний Я. С.</t>
  </si>
  <si>
    <t>Юрічковська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</si>
</sst>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Гавкалова Н.Л., Гришина В.В.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180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20.2.0201</v>
      </c>
      <c r="M18" s="65" t="str">
        <f>IF(C14&gt;=10,IF(C14&gt;=100,(CONCATENATE("20.",2,".","0",C14)),(CONCATENATE("20.",2,".","00",C14))),(CONCATENATE("20.",2,".","000",C14)))</f>
        <v>20.2.020.2.0201</v>
      </c>
      <c r="Q18" s="123" t="str">
        <f>IF(C14&gt;=10,IF(C14&gt;=100,(CONCATENATE("20.",2,".","1",C14)),(CONCATENATE("20.",2,".","10",C14))),(CONCATENATE("20.",2,".","100",C14)))</f>
        <v>20.2.120.2.0201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20.2.220.2.0201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6281030183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6281030184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6281030186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6281030188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6281030189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62810301810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62810301811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62810301812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62810301813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62810301814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62810301815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62810301816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62810301817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62810301818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62810301819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62810301820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6.05.281.030.18.1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№20.2.0201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СИСТЕМА ПУБЛІЧНОГО АДМІНІСТРУВАННЯ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Золенко А.С.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Гавкалова Н.Л., Гришина В.В.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Вартанян М. В.</v>
      </c>
      <c r="C21" s="39">
        <f>IF('ВНЕСЕННЯ ІНФОРМАЦІЇ'!C23="","",'ВНЕСЕННЯ ІНФОРМАЦІЇ'!C23)</f>
        <v>6281030182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Гальцев С. М.</v>
      </c>
      <c r="C22" s="39">
        <f>IF('ВНЕСЕННЯ ІНФОРМАЦІЇ'!C24="","",'ВНЕСЕННЯ ІНФОРМАЦІЇ'!C24)</f>
        <v>6281030183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Дубовик К. В.</v>
      </c>
      <c r="C23" s="39">
        <f>IF('ВНЕСЕННЯ ІНФОРМАЦІЇ'!C25="","",'ВНЕСЕННЯ ІНФОРМАЦІЇ'!C25)</f>
        <v>6281030184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Кюрчев І. О.</v>
      </c>
      <c r="C24" s="39">
        <f>IF('ВНЕСЕННЯ ІНФОРМАЦІЇ'!C26="","",'ВНЕСЕННЯ ІНФОРМАЦІЇ'!C26)</f>
        <v>6281030186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Мамон А. Ю.</v>
      </c>
      <c r="C25" s="39">
        <f>IF('ВНЕСЕННЯ ІНФОРМАЦІЇ'!C27="","",'ВНЕСЕННЯ ІНФОРМАЦІЇ'!C27)</f>
        <v>6281030188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Мішина Д. А.</v>
      </c>
      <c r="C26" s="39">
        <f>IF('ВНЕСЕННЯ ІНФОРМАЦІЇ'!C28="","",'ВНЕСЕННЯ ІНФОРМАЦІЇ'!C28)</f>
        <v>6281030189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Мороховець Я. А.</v>
      </c>
      <c r="C27" s="39">
        <f>IF('ВНЕСЕННЯ ІНФОРМАЦІЇ'!C29="","",'ВНЕСЕННЯ ІНФОРМАЦІЇ'!C29)</f>
        <v>62810301810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Петраков І. Д.</v>
      </c>
      <c r="C28" s="39">
        <f>IF('ВНЕСЕННЯ ІНФОРМАЦІЇ'!C30="","",'ВНЕСЕННЯ ІНФОРМАЦІЇ'!C30)</f>
        <v>62810301811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Руднік А. Ю.</v>
      </c>
      <c r="C29" s="39">
        <f>IF('ВНЕСЕННЯ ІНФОРМАЦІЇ'!C31="","",'ВНЕСЕННЯ ІНФОРМАЦІЇ'!C31)</f>
        <v>62810301812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Сагайдак Ю. Г.</v>
      </c>
      <c r="C30" s="39">
        <f>IF('ВНЕСЕННЯ ІНФОРМАЦІЇ'!C32="","",'ВНЕСЕННЯ ІНФОРМАЦІЇ'!C32)</f>
        <v>62810301813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Столярчук Є. С.</v>
      </c>
      <c r="C31" s="39">
        <f>IF('ВНЕСЕННЯ ІНФОРМАЦІЇ'!C33="","",'ВНЕСЕННЯ ІНФОРМАЦІЇ'!C33)</f>
        <v>62810301814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Ханіна Д. К.</v>
      </c>
      <c r="C32" s="39">
        <f>IF('ВНЕСЕННЯ ІНФОРМАЦІЇ'!C34="","",'ВНЕСЕННЯ ІНФОРМАЦІЇ'!C34)</f>
        <v>62810301815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Хлєбніков П. Є.</v>
      </c>
      <c r="C33" s="39">
        <f>IF('ВНЕСЕННЯ ІНФОРМАЦІЇ'!C35="","",'ВНЕСЕННЯ ІНФОРМАЦІЇ'!C35)</f>
        <v>62810301816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Черепанова К. О.</v>
      </c>
      <c r="C34" s="39">
        <f>IF('ВНЕСЕННЯ ІНФОРМАЦІЇ'!C36="","",'ВНЕСЕННЯ ІНФОРМАЦІЇ'!C36)</f>
        <v>62810301817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Чмир А. Р.</v>
      </c>
      <c r="C35" s="39">
        <f>IF('ВНЕСЕННЯ ІНФОРМАЦІЇ'!C37="","",'ВНЕСЕННЯ ІНФОРМАЦІЇ'!C37)</f>
        <v>62810301818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Чорний Я. С.</v>
      </c>
      <c r="C36" s="39">
        <f>IF('ВНЕСЕННЯ ІНФОРМАЦІЇ'!C38="","",'ВНЕСЕННЯ ІНФОРМАЦІЇ'!C38)</f>
        <v>62810301819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Юрічковська К. В.</v>
      </c>
      <c r="C37" s="39">
        <f>IF('ВНЕСЕННЯ ІНФОРМАЦІЇ'!C39="","",'ВНЕСЕННЯ ІНФОРМАЦІЇ'!C39)</f>
        <v>62810301820</v>
      </c>
      <c r="D37" s="37">
        <f>'ВНЕСЕННЯ ІНФОРМАЦІЇ'!E39</f>
        <v>0</v>
      </c>
      <c r="E37" s="38" t="str">
        <f>IF('ВНЕСЕННЯ ІНФОРМАЦІЇ'!B39="","",$A$12)</f>
        <v>03.06.2021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2021-06-03T13:24:29Z</dcterms:modified>
</cp:coreProperties>
</file>