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<sst xmlns="http://schemas.openxmlformats.org/spreadsheetml/2006/main" count="113" uniqueCount="80">
  <si>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</si>
  <si>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</si>
  <si>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</si>
  <si>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</si>
  <si>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</si>
  <si>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</si>
  <si>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</si>
  <si>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</si>
  <si>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</si>
  <si>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</si>
  <si>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</si>
  <si>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</si>
  <si>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</si>
  <si>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</si>
  <si>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</si>
  <si>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</si>
  <si>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</si>
  <si>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</si>
  <si>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</si>
  <si>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</si>
  <si>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</si>
  <si>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</si>
  <si>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</si>
  <si>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</si>
  <si>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</si>
  <si>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</si>
  <si>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</si>
  <si>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</si>
  <si>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</si>
  <si>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</si>
  <si>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</si>
  <si>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</si>
  <si>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</si>
  <si>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</si>
  <si>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</si>
  <si>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</si>
  <si>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</si>
  <si>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</si>
  <si>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</si>
  <si>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</si>
  <si>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</si>
  <si>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</si>
  <si>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</si>
  <si>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</si>
  <si>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</si>
  <si>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</si>
  <si>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</si>
  <si>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</si>
  <si>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</si>
  <si>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</si>
  <si>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</si>
  <si>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</si>
  <si>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</si>
  <si>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</si>
  <si>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</si>
  <si>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</si>
  <si>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БУХГАЛТЕРСЬКИЙ ОБЛІК</t>
  </si>
  <si>
    <t>Безкоровайна Л.В.</t>
  </si>
  <si>
    <t>Пилипенко А.А.</t>
  </si>
  <si>
    <t>Пасічник І.Ю.</t>
  </si>
  <si>
    <t>Бізнес-статистика і аналітика</t>
  </si>
  <si>
    <t>29.05.2021</t>
  </si>
  <si>
    <t>03.06.2021</t>
  </si>
  <si>
    <t>20.2.0179</t>
  </si>
  <si>
    <t>6.05.051.100.18.1</t>
  </si>
  <si>
    <t>ЕКЗАМЕН</t>
  </si>
  <si>
    <t>Афонін Д. С.</t>
  </si>
  <si>
    <t>Балейко Е. В.</t>
  </si>
  <si>
    <t>Білик С. І.</t>
  </si>
  <si>
    <t>Воскресенська В. В.</t>
  </si>
  <si>
    <t>Коробка А. А.</t>
  </si>
  <si>
    <t>Коханець В. О.</t>
  </si>
  <si>
    <t>М'ягкоголов А. С.</t>
  </si>
  <si>
    <t>Нестеренко М. Ю.</t>
  </si>
  <si>
    <t>Паляничко В. О.</t>
  </si>
  <si>
    <t>Рогач О. М.</t>
  </si>
  <si>
    <t>Сбітнєва С. В.</t>
  </si>
  <si>
    <t>Скляренко С. С.</t>
  </si>
  <si>
    <t>Стреляна Н. В.</t>
  </si>
  <si>
    <t>Яремчук К.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</si>
</sst>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Пилипенко А.А., Пасічник І.Ю.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20.2.0179</v>
      </c>
      <c r="M18" s="65" t="str">
        <f>IF(C14&gt;=10,IF(C14&gt;=100,(CONCATENATE("20.",2,".","0",C14)),(CONCATENATE("20.",2,".","00",C14))),(CONCATENATE("20.",2,".","000",C14)))</f>
        <v>20.2.020.2.0179</v>
      </c>
      <c r="Q18" s="123" t="str">
        <f>IF(C14&gt;=10,IF(C14&gt;=100,(CONCATENATE("20.",2,".","1",C14)),(CONCATENATE("20.",2,".","10",C14))),(CONCATENATE("20.",2,".","100",C14)))</f>
        <v>20.2.120.2.0179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20.2.220.2.0179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6051100181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6051100182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/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6051100183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6051060188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6051100184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6051100185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6051100186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6051100187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/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/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60510601816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6051100188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6051100189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14</v>
      </c>
      <c r="AF36" s="69" t="str">
        <f t="shared" si="20"/>
        <v/>
      </c>
      <c r="AG36" s="77">
        <f t="shared" si="21"/>
        <v>14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14</v>
      </c>
      <c r="AF37" s="69" t="str">
        <f t="shared" si="20"/>
        <v/>
      </c>
      <c r="AG37" s="77">
        <f t="shared" si="21"/>
        <v>14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14</v>
      </c>
      <c r="AF38" s="69" t="str">
        <f t="shared" si="20"/>
        <v/>
      </c>
      <c r="AG38" s="77">
        <f t="shared" si="21"/>
        <v>14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14</v>
      </c>
      <c r="AF39" s="69" t="str">
        <f t="shared" si="20"/>
        <v/>
      </c>
      <c r="AG39" s="77">
        <f t="shared" si="21"/>
        <v>14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14</v>
      </c>
      <c r="AF40" s="69" t="str">
        <f t="shared" si="20"/>
        <v/>
      </c>
      <c r="AG40" s="77">
        <f t="shared" si="21"/>
        <v>14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14</v>
      </c>
      <c r="AF41" s="69" t="str">
        <f t="shared" si="20"/>
        <v/>
      </c>
      <c r="AG41" s="77">
        <f t="shared" si="21"/>
        <v>14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14</v>
      </c>
      <c r="AF42" s="69" t="str">
        <f t="shared" si="20"/>
        <v/>
      </c>
      <c r="AG42" s="77">
        <f t="shared" si="21"/>
        <v>14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14</v>
      </c>
      <c r="AF43" s="69" t="str">
        <f t="shared" si="20"/>
        <v/>
      </c>
      <c r="AG43" s="77">
        <f t="shared" si="21"/>
        <v>14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14</v>
      </c>
      <c r="AF44" s="69" t="str">
        <f t="shared" si="20"/>
        <v/>
      </c>
      <c r="AG44" s="77">
        <f t="shared" si="21"/>
        <v>14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14</v>
      </c>
      <c r="AF45" s="69" t="str">
        <f t="shared" si="20"/>
        <v/>
      </c>
      <c r="AG45" s="77">
        <f t="shared" si="21"/>
        <v>14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14</v>
      </c>
      <c r="AF46" s="69" t="str">
        <f t="shared" si="20"/>
        <v/>
      </c>
      <c r="AG46" s="77">
        <f t="shared" si="21"/>
        <v>14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14</v>
      </c>
      <c r="AF47" s="69" t="str">
        <f t="shared" si="20"/>
        <v/>
      </c>
      <c r="AG47" s="77">
        <f t="shared" si="21"/>
        <v>14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14</v>
      </c>
      <c r="AF48" s="69" t="str">
        <f t="shared" si="20"/>
        <v/>
      </c>
      <c r="AG48" s="77">
        <f t="shared" si="21"/>
        <v>14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14</v>
      </c>
      <c r="AF49" s="69" t="str">
        <f t="shared" si="20"/>
        <v/>
      </c>
      <c r="AG49" s="77">
        <f t="shared" si="21"/>
        <v>14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14</v>
      </c>
      <c r="AF50" s="69" t="str">
        <f t="shared" si="20"/>
        <v/>
      </c>
      <c r="AG50" s="77">
        <f t="shared" si="21"/>
        <v>14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14</v>
      </c>
      <c r="AF51" s="69" t="str">
        <f t="shared" si="20"/>
        <v/>
      </c>
      <c r="AG51" s="77">
        <f t="shared" si="21"/>
        <v>14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14</v>
      </c>
      <c r="AF52" s="69" t="str">
        <f t="shared" si="20"/>
        <v/>
      </c>
      <c r="AG52" s="77">
        <f t="shared" si="21"/>
        <v>14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14</v>
      </c>
      <c r="AF53" s="69" t="str">
        <f t="shared" si="20"/>
        <v/>
      </c>
      <c r="AG53" s="77">
        <f t="shared" si="21"/>
        <v>14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14</v>
      </c>
      <c r="AF54" s="69" t="str">
        <f t="shared" si="20"/>
        <v/>
      </c>
      <c r="AG54" s="77">
        <f t="shared" si="21"/>
        <v>14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Бізнес-статистика і аналітика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6.05.051.100.18.1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№20.2.0179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БУХГАЛТЕРСЬКИЙ ОБЛІК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Безкоровайна Л.В.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Пилипенко А.А., Пасічник І.Ю.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Балейко Е. В.</v>
      </c>
      <c r="C21" s="39">
        <f>IF('ВНЕСЕННЯ ІНФОРМАЦІЇ'!C23="","",'ВНЕСЕННЯ ІНФОРМАЦІЇ'!C23)</f>
        <v>6051100182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Білик С. І.</v>
      </c>
      <c r="C22" s="39" t="str">
        <f>IF('ВНЕСЕННЯ ІНФОРМАЦІЇ'!C24="","",'ВНЕСЕННЯ ІНФОРМАЦІЇ'!C24)</f>
        <v/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Воскресенська В. В.</v>
      </c>
      <c r="C23" s="39">
        <f>IF('ВНЕСЕННЯ ІНФОРМАЦІЇ'!C25="","",'ВНЕСЕННЯ ІНФОРМАЦІЇ'!C25)</f>
        <v>6051100183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Коробка А. А.</v>
      </c>
      <c r="C24" s="39">
        <f>IF('ВНЕСЕННЯ ІНФОРМАЦІЇ'!C26="","",'ВНЕСЕННЯ ІНФОРМАЦІЇ'!C26)</f>
        <v>6051060188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Коханець В. О.</v>
      </c>
      <c r="C25" s="39">
        <f>IF('ВНЕСЕННЯ ІНФОРМАЦІЇ'!C27="","",'ВНЕСЕННЯ ІНФОРМАЦІЇ'!C27)</f>
        <v>6051100184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М'ягкоголов А. С.</v>
      </c>
      <c r="C26" s="39">
        <f>IF('ВНЕСЕННЯ ІНФОРМАЦІЇ'!C28="","",'ВНЕСЕННЯ ІНФОРМАЦІЇ'!C28)</f>
        <v>6051100185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Нестеренко М. Ю.</v>
      </c>
      <c r="C27" s="39">
        <f>IF('ВНЕСЕННЯ ІНФОРМАЦІЇ'!C29="","",'ВНЕСЕННЯ ІНФОРМАЦІЇ'!C29)</f>
        <v>6051100186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Паляничко В. О.</v>
      </c>
      <c r="C28" s="39">
        <f>IF('ВНЕСЕННЯ ІНФОРМАЦІЇ'!C30="","",'ВНЕСЕННЯ ІНФОРМАЦІЇ'!C30)</f>
        <v>6051100187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Рогач О. М.</v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Сбітнєва С. В.</v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Скляренко С. С.</v>
      </c>
      <c r="C31" s="39">
        <f>IF('ВНЕСЕННЯ ІНФОРМАЦІЇ'!C33="","",'ВНЕСЕННЯ ІНФОРМАЦІЇ'!C33)</f>
        <v>60510601816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Стреляна Н. В.</v>
      </c>
      <c r="C32" s="39">
        <f>IF('ВНЕСЕННЯ ІНФОРМАЦІЇ'!C34="","",'ВНЕСЕННЯ ІНФОРМАЦІЇ'!C34)</f>
        <v>6051100188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Яремчук К. О.</v>
      </c>
      <c r="C33" s="39">
        <f>IF('ВНЕСЕННЯ ІНФОРМАЦІЇ'!C35="","",'ВНЕСЕННЯ ІНФОРМАЦІЇ'!C35)</f>
        <v>6051100189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2021-06-03T13:23:43Z</dcterms:modified>
</cp:coreProperties>
</file>