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U47" i="2"/>
  <c r="X47" i="2" s="1"/>
  <c r="Z47" i="2" s="1"/>
  <c r="AB47" i="2" s="1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U42" i="2"/>
  <c r="Q42" i="2"/>
  <c r="S42" i="2" s="1"/>
  <c r="O42" i="2"/>
  <c r="R42" i="2"/>
  <c r="T42" i="2" s="1"/>
  <c r="Q44" i="2"/>
  <c r="S44" i="2" s="1"/>
  <c r="U44" i="2" s="1"/>
  <c r="O44" i="2"/>
  <c r="R44" i="2"/>
  <c r="T44" i="2" s="1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47" i="2"/>
  <c r="AA47" i="2" s="1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V48" i="2"/>
  <c r="X48" i="2"/>
  <c r="Z48" i="2" s="1"/>
  <c r="AB48" i="2" s="1"/>
  <c r="W48" i="2"/>
  <c r="AI47" i="2"/>
  <c r="X45" i="2"/>
  <c r="Z45" i="2" s="1"/>
  <c r="AB45" i="2"/>
  <c r="AI45" i="2" s="1"/>
  <c r="Y45" i="2"/>
  <c r="AA45" i="2" s="1"/>
  <c r="V45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8" i="2" l="1"/>
  <c r="AC48" i="2"/>
  <c r="AD48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<sst xmlns="http://schemas.openxmlformats.org/spreadsheetml/2006/main" count="126" uniqueCount="93">
  <si>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</si>
  <si>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</si>
  <si>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</si>
  <si>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</si>
  <si>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</si>
  <si>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</si>
  <si>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</si>
  <si>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</si>
  <si>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</si>
  <si>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</si>
  <si>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</si>
  <si>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</si>
  <si>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</si>
  <si>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</si>
  <si>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</si>
  <si>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</si>
  <si>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</si>
  <si>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</si>
  <si>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</si>
  <si>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</si>
  <si>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</si>
  <si>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</si>
  <si>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</si>
  <si>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</si>
  <si>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</si>
  <si>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</si>
  <si>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</si>
  <si>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</si>
  <si>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</si>
  <si>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</si>
  <si>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</si>
  <si>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</si>
  <si>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</si>
  <si>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</si>
  <si>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</si>
  <si>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</si>
  <si>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</si>
  <si>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</si>
  <si>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</si>
  <si>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</si>
  <si>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</si>
  <si>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</si>
  <si>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</si>
  <si>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</si>
  <si>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</si>
  <si>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</si>
  <si>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</si>
  <si>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</si>
  <si>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</si>
  <si>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</si>
  <si>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</si>
  <si>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</si>
  <si>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</si>
  <si>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</si>
  <si>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</si>
  <si>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</si>
  <si>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БУХГАЛТЕРСЬКИЙ ОБЛІК</t>
  </si>
  <si>
    <t>Безкоровайна Л.В.</t>
  </si>
  <si>
    <t>Пилипенко А.А.</t>
  </si>
  <si>
    <t>Пасічник І.Ю.</t>
  </si>
  <si>
    <t>Управління персоналом та економіка праці</t>
  </si>
  <si>
    <t>29.05.2021</t>
  </si>
  <si>
    <t>03.06.2021</t>
  </si>
  <si>
    <t>20.2.0172</t>
  </si>
  <si>
    <t>6.05.051.090.18.1</t>
  </si>
  <si>
    <t>ЕКЗАМЕН</t>
  </si>
  <si>
    <t>Боровая К. В.</t>
  </si>
  <si>
    <t>Варавка Ю. В.</t>
  </si>
  <si>
    <t>Варданян Л. Г.</t>
  </si>
  <si>
    <t>Гризодуб Ю. Є.</t>
  </si>
  <si>
    <t>Єфіменко А. А.</t>
  </si>
  <si>
    <t>Ігітян Я. Г.</t>
  </si>
  <si>
    <t>Кислинська О. В.</t>
  </si>
  <si>
    <t>Клименко М. О.</t>
  </si>
  <si>
    <t>Коваленко А. М.</t>
  </si>
  <si>
    <t>Кравченко А. Ю.</t>
  </si>
  <si>
    <t>Люклянчук К. О.</t>
  </si>
  <si>
    <t>Матюхін Д. С.</t>
  </si>
  <si>
    <t>Михайлова Ю. Г.</t>
  </si>
  <si>
    <t>Михайлюк С. Д.</t>
  </si>
  <si>
    <t>Міняєва Д. В.</t>
  </si>
  <si>
    <t>Небувайло Є. М.</t>
  </si>
  <si>
    <t>Ольховська В. В.</t>
  </si>
  <si>
    <t>Панченко Д. С.</t>
  </si>
  <si>
    <t>Погуляй К. О.</t>
  </si>
  <si>
    <t>Селезньова В. В.</t>
  </si>
  <si>
    <t>Сєрік Є. Р.</t>
  </si>
  <si>
    <t>Смаглій А. Г.</t>
  </si>
  <si>
    <t>Трубніков Д. С.</t>
  </si>
  <si>
    <t>Тьо-Левіна Н. М.</t>
  </si>
  <si>
    <t>Фісько А. О.</t>
  </si>
  <si>
    <t>Чернишова Ю. І.</t>
  </si>
  <si>
    <t>Югай А.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</si>
</sst>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Пилипенко А.А., Пасічник І.Ю.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20.2.0172</v>
      </c>
      <c r="M18" s="65" t="str">
        <f>IF(C14&gt;=10,IF(C14&gt;=100,(CONCATENATE("20.",2,".","0",C14)),(CONCATENATE("20.",2,".","00",C14))),(CONCATENATE("20.",2,".","000",C14)))</f>
        <v>20.2.020.2.0172</v>
      </c>
      <c r="Q18" s="123" t="str">
        <f>IF(C14&gt;=10,IF(C14&gt;=100,(CONCATENATE("20.",2,".","1",C14)),(CONCATENATE("20.",2,".","10",C14))),(CONCATENATE("20.",2,".","100",C14)))</f>
        <v>20.2.120.2.0172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20.2.220.2.0172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6051090183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6051090184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6051090185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6051090187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6051090188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60510901810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60510901811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60510901812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60510901813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60510901814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60510901816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60510901818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60510901819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60510901820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60510901821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60510901822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60510901823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60510901824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60510901825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60510901826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60510901827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60510901829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60510901830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60510901831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60510901832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60510901833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60510901834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6.05.051.090.18.1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№20.2.0172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БУХГАЛТЕРСЬКИЙ ОБЛІК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Безкоровайна Л.В.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Пилипенко А.А., Пасічник І.Ю.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Варавка Ю. В.</v>
      </c>
      <c r="C21" s="39">
        <f>IF('ВНЕСЕННЯ ІНФОРМАЦІЇ'!C23="","",'ВНЕСЕННЯ ІНФОРМАЦІЇ'!C23)</f>
        <v>6051090184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Варданян Л. Г.</v>
      </c>
      <c r="C22" s="39">
        <f>IF('ВНЕСЕННЯ ІНФОРМАЦІЇ'!C24="","",'ВНЕСЕННЯ ІНФОРМАЦІЇ'!C24)</f>
        <v>6051090185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Гризодуб Ю. Є.</v>
      </c>
      <c r="C23" s="39">
        <f>IF('ВНЕСЕННЯ ІНФОРМАЦІЇ'!C25="","",'ВНЕСЕННЯ ІНФОРМАЦІЇ'!C25)</f>
        <v>6051090187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Єфіменко А. А.</v>
      </c>
      <c r="C24" s="39">
        <f>IF('ВНЕСЕННЯ ІНФОРМАЦІЇ'!C26="","",'ВНЕСЕННЯ ІНФОРМАЦІЇ'!C26)</f>
        <v>6051090188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Ігітян Я. Г.</v>
      </c>
      <c r="C25" s="39">
        <f>IF('ВНЕСЕННЯ ІНФОРМАЦІЇ'!C27="","",'ВНЕСЕННЯ ІНФОРМАЦІЇ'!C27)</f>
        <v>60510901810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Кислинська О. В.</v>
      </c>
      <c r="C26" s="39">
        <f>IF('ВНЕСЕННЯ ІНФОРМАЦІЇ'!C28="","",'ВНЕСЕННЯ ІНФОРМАЦІЇ'!C28)</f>
        <v>60510901811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Клименко М. О.</v>
      </c>
      <c r="C27" s="39">
        <f>IF('ВНЕСЕННЯ ІНФОРМАЦІЇ'!C29="","",'ВНЕСЕННЯ ІНФОРМАЦІЇ'!C29)</f>
        <v>60510901812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Коваленко А. М.</v>
      </c>
      <c r="C28" s="39">
        <f>IF('ВНЕСЕННЯ ІНФОРМАЦІЇ'!C30="","",'ВНЕСЕННЯ ІНФОРМАЦІЇ'!C30)</f>
        <v>60510901813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Кравченко А. Ю.</v>
      </c>
      <c r="C29" s="39">
        <f>IF('ВНЕСЕННЯ ІНФОРМАЦІЇ'!C31="","",'ВНЕСЕННЯ ІНФОРМАЦІЇ'!C31)</f>
        <v>60510901814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Люклянчук К. О.</v>
      </c>
      <c r="C30" s="39">
        <f>IF('ВНЕСЕННЯ ІНФОРМАЦІЇ'!C32="","",'ВНЕСЕННЯ ІНФОРМАЦІЇ'!C32)</f>
        <v>60510901816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Матюхін Д. С.</v>
      </c>
      <c r="C31" s="39">
        <f>IF('ВНЕСЕННЯ ІНФОРМАЦІЇ'!C33="","",'ВНЕСЕННЯ ІНФОРМАЦІЇ'!C33)</f>
        <v>60510901818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Михайлова Ю. Г.</v>
      </c>
      <c r="C32" s="39">
        <f>IF('ВНЕСЕННЯ ІНФОРМАЦІЇ'!C34="","",'ВНЕСЕННЯ ІНФОРМАЦІЇ'!C34)</f>
        <v>60510901819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Михайлюк С. Д.</v>
      </c>
      <c r="C33" s="39">
        <f>IF('ВНЕСЕННЯ ІНФОРМАЦІЇ'!C35="","",'ВНЕСЕННЯ ІНФОРМАЦІЇ'!C35)</f>
        <v>60510901820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Міняєва Д. В.</v>
      </c>
      <c r="C34" s="39">
        <f>IF('ВНЕСЕННЯ ІНФОРМАЦІЇ'!C36="","",'ВНЕСЕННЯ ІНФОРМАЦІЇ'!C36)</f>
        <v>60510901821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Небувайло Є. М.</v>
      </c>
      <c r="C35" s="39">
        <f>IF('ВНЕСЕННЯ ІНФОРМАЦІЇ'!C37="","",'ВНЕСЕННЯ ІНФОРМАЦІЇ'!C37)</f>
        <v>60510901822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Ольховська В. В.</v>
      </c>
      <c r="C36" s="39">
        <f>IF('ВНЕСЕННЯ ІНФОРМАЦІЇ'!C38="","",'ВНЕСЕННЯ ІНФОРМАЦІЇ'!C38)</f>
        <v>60510901823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Панченко Д. С.</v>
      </c>
      <c r="C37" s="39">
        <f>IF('ВНЕСЕННЯ ІНФОРМАЦІЇ'!C39="","",'ВНЕСЕННЯ ІНФОРМАЦІЇ'!C39)</f>
        <v>60510901824</v>
      </c>
      <c r="D37" s="37">
        <f>'ВНЕСЕННЯ ІНФОРМАЦІЇ'!E39</f>
        <v>0</v>
      </c>
      <c r="E37" s="38" t="str">
        <f>IF('ВНЕСЕННЯ ІНФОРМАЦІЇ'!B39="","",$A$12)</f>
        <v>03.06.2021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Погуляй К. О.</v>
      </c>
      <c r="C38" s="39">
        <f>IF('ВНЕСЕННЯ ІНФОРМАЦІЇ'!C40="","",'ВНЕСЕННЯ ІНФОРМАЦІЇ'!C40)</f>
        <v>60510901825</v>
      </c>
      <c r="D38" s="37">
        <f>'ВНЕСЕННЯ ІНФОРМАЦІЇ'!E40</f>
        <v>0</v>
      </c>
      <c r="E38" s="38" t="str">
        <f>IF('ВНЕСЕННЯ ІНФОРМАЦІЇ'!B40="","",$A$12)</f>
        <v>03.06.2021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Селезньова В. В.</v>
      </c>
      <c r="C39" s="39">
        <f>IF('ВНЕСЕННЯ ІНФОРМАЦІЇ'!C41="","",'ВНЕСЕННЯ ІНФОРМАЦІЇ'!C41)</f>
        <v>60510901826</v>
      </c>
      <c r="D39" s="37">
        <f>'ВНЕСЕННЯ ІНФОРМАЦІЇ'!E41</f>
        <v>0</v>
      </c>
      <c r="E39" s="38" t="str">
        <f>IF('ВНЕСЕННЯ ІНФОРМАЦІЇ'!B41="","",$A$12)</f>
        <v>03.06.2021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Сєрік Є. Р.</v>
      </c>
      <c r="C40" s="39">
        <f>IF('ВНЕСЕННЯ ІНФОРМАЦІЇ'!C42="","",'ВНЕСЕННЯ ІНФОРМАЦІЇ'!C42)</f>
        <v>60510901827</v>
      </c>
      <c r="D40" s="37">
        <f>'ВНЕСЕННЯ ІНФОРМАЦІЇ'!E42</f>
        <v>0</v>
      </c>
      <c r="E40" s="38" t="str">
        <f>IF('ВНЕСЕННЯ ІНФОРМАЦІЇ'!B42="","",$A$12)</f>
        <v>03.06.2021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Смаглій А. Г.</v>
      </c>
      <c r="C41" s="39">
        <f>IF('ВНЕСЕННЯ ІНФОРМАЦІЇ'!C43="","",'ВНЕСЕННЯ ІНФОРМАЦІЇ'!C43)</f>
        <v>60510901829</v>
      </c>
      <c r="D41" s="37">
        <f>'ВНЕСЕННЯ ІНФОРМАЦІЇ'!E43</f>
        <v>0</v>
      </c>
      <c r="E41" s="38" t="str">
        <f>IF('ВНЕСЕННЯ ІНФОРМАЦІЇ'!B43="","",$A$12)</f>
        <v>03.06.2021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Трубніков Д. С.</v>
      </c>
      <c r="C42" s="39">
        <f>IF('ВНЕСЕННЯ ІНФОРМАЦІЇ'!C44="","",'ВНЕСЕННЯ ІНФОРМАЦІЇ'!C44)</f>
        <v>60510901830</v>
      </c>
      <c r="D42" s="37">
        <f>'ВНЕСЕННЯ ІНФОРМАЦІЇ'!E44</f>
        <v>0</v>
      </c>
      <c r="E42" s="38" t="str">
        <f>IF('ВНЕСЕННЯ ІНФОРМАЦІЇ'!B44="","",$A$12)</f>
        <v>03.06.2021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Тьо-Левіна Н. М.</v>
      </c>
      <c r="C43" s="39">
        <f>IF('ВНЕСЕННЯ ІНФОРМАЦІЇ'!C45="","",'ВНЕСЕННЯ ІНФОРМАЦІЇ'!C45)</f>
        <v>60510901831</v>
      </c>
      <c r="D43" s="37">
        <f>'ВНЕСЕННЯ ІНФОРМАЦІЇ'!E45</f>
        <v>0</v>
      </c>
      <c r="E43" s="38" t="str">
        <f>IF('ВНЕСЕННЯ ІНФОРМАЦІЇ'!B45="","",$A$12)</f>
        <v>03.06.2021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Фісько А. О.</v>
      </c>
      <c r="C44" s="39">
        <f>IF('ВНЕСЕННЯ ІНФОРМАЦІЇ'!C46="","",'ВНЕСЕННЯ ІНФОРМАЦІЇ'!C46)</f>
        <v>60510901832</v>
      </c>
      <c r="D44" s="37">
        <f>'ВНЕСЕННЯ ІНФОРМАЦІЇ'!E46</f>
        <v>0</v>
      </c>
      <c r="E44" s="38" t="str">
        <f>IF('ВНЕСЕННЯ ІНФОРМАЦІЇ'!B46="","",$A$12)</f>
        <v>03.06.2021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Чернишова Ю. І.</v>
      </c>
      <c r="C45" s="39">
        <f>IF('ВНЕСЕННЯ ІНФОРМАЦІЇ'!C47="","",'ВНЕСЕННЯ ІНФОРМАЦІЇ'!C47)</f>
        <v>60510901833</v>
      </c>
      <c r="D45" s="37">
        <f>'ВНЕСЕННЯ ІНФОРМАЦІЇ'!E47</f>
        <v>0</v>
      </c>
      <c r="E45" s="38" t="str">
        <f>IF('ВНЕСЕННЯ ІНФОРМАЦІЇ'!B47="","",$A$12)</f>
        <v>03.06.2021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Югай А. Ю.</v>
      </c>
      <c r="C46" s="39">
        <f>IF('ВНЕСЕННЯ ІНФОРМАЦІЇ'!C48="","",'ВНЕСЕННЯ ІНФОРМАЦІЇ'!C48)</f>
        <v>60510901834</v>
      </c>
      <c r="D46" s="37">
        <f>'ВНЕСЕННЯ ІНФОРМАЦІЇ'!E48</f>
        <v>0</v>
      </c>
      <c r="E46" s="38" t="str">
        <f>IF('ВНЕСЕННЯ ІНФОРМАЦІЇ'!B48="","",$A$12)</f>
        <v>03.06.2021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2021-06-03T13:23:25Z</dcterms:modified>
</cp:coreProperties>
</file>