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AB44" i="2"/>
  <c r="X44" i="2"/>
  <c r="W44" i="2"/>
  <c r="V44" i="2"/>
  <c r="Y44" i="2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<sst xmlns="http://schemas.openxmlformats.org/spreadsheetml/2006/main" count="121" uniqueCount="87">
  <si>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</si>
  <si>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</si>
  <si>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</si>
  <si>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</si>
  <si>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</si>
  <si>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</si>
  <si>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</si>
  <si>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</si>
  <si>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</si>
  <si>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</si>
  <si>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</si>
  <si>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</si>
  <si>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</si>
  <si>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</si>
  <si>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</si>
  <si>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</si>
  <si>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</si>
  <si>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</si>
  <si>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</si>
  <si>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</si>
  <si>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</si>
  <si>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</si>
  <si>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</si>
  <si>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</si>
  <si>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</si>
  <si>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</si>
  <si>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</si>
  <si>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</si>
  <si>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</si>
  <si>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</si>
  <si>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</si>
  <si>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</si>
  <si>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</si>
  <si>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</si>
  <si>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</si>
  <si>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</si>
  <si>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</si>
  <si>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</si>
  <si>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</si>
  <si>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</si>
  <si>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</si>
  <si>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</si>
  <si>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</si>
  <si>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</si>
  <si>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</si>
  <si>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</si>
  <si>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</si>
  <si>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</si>
  <si>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</si>
  <si>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</si>
  <si>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</si>
  <si>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</si>
  <si>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</si>
  <si>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</si>
  <si>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</si>
  <si>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</si>
  <si>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СОЦІАЛЬНА ТА ЕКОНОМІЧНА ІСТОРІЯ УКРАЇНИ</t>
  </si>
  <si>
    <t>Свинаренко Н.О.</t>
  </si>
  <si>
    <t>Черемська О.С.</t>
  </si>
  <si>
    <t>Мацюцький В.М.</t>
  </si>
  <si>
    <t>Економіка підприємства</t>
  </si>
  <si>
    <t>29.05.2021</t>
  </si>
  <si>
    <t>07.06.2021</t>
  </si>
  <si>
    <t>20.2.0016</t>
  </si>
  <si>
    <t>6.05.051.060.20.1</t>
  </si>
  <si>
    <t>ЕКЗАМЕН</t>
  </si>
  <si>
    <t>Антонюк К. О.</t>
  </si>
  <si>
    <t>Ганзя К. С.</t>
  </si>
  <si>
    <t>Гуляєва А. С.</t>
  </si>
  <si>
    <t>Захожий М. А.</t>
  </si>
  <si>
    <t>Іванченко А. В.</t>
  </si>
  <si>
    <t>Косінов О. В.</t>
  </si>
  <si>
    <t>Краско В. О.</t>
  </si>
  <si>
    <t>Марченко Д. В.</t>
  </si>
  <si>
    <t>Меженський В. Ю.</t>
  </si>
  <si>
    <t>Мірошникова В. С.</t>
  </si>
  <si>
    <t>Недвига Є. І.</t>
  </si>
  <si>
    <t>Погребенний Я. Є.</t>
  </si>
  <si>
    <t>Порох Ю. С.</t>
  </si>
  <si>
    <t>Проценко А. О.</t>
  </si>
  <si>
    <t>Рибальченко С. О.</t>
  </si>
  <si>
    <t>Романенко В. В.</t>
  </si>
  <si>
    <t>Собкалова І. К.</t>
  </si>
  <si>
    <t>Тализіна А. С.</t>
  </si>
  <si>
    <t>Токарєв С. Ю.</t>
  </si>
  <si>
    <t>Шерстнюк А. В.</t>
  </si>
  <si>
    <t>Шувалова А.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</si>
</sst>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Мацюцький В.М.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 t="s">
        <v>62</v>
      </c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20.2.0016</v>
      </c>
      <c r="M18" s="65" t="str">
        <f>IF(C14&gt;=10,IF(C14&gt;=100,(CONCATENATE("20.",2,".","0",C14)),(CONCATENATE("20.",2,".","00",C14))),(CONCATENATE("20.",2,".","000",C14)))</f>
        <v>20.2.020.2.0016</v>
      </c>
      <c r="Q18" s="123" t="str">
        <f>IF(C14&gt;=10,IF(C14&gt;=100,(CONCATENATE("20.",2,".","1",C14)),(CONCATENATE("20.",2,".","10",C14))),(CONCATENATE("20.",2,".","100",C14)))</f>
        <v>20.2.120.2.0016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20.2.220.2.0016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6050510602001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6050510602002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6050510602003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6050510602004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6050510602005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6050510602006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6050510602007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6050510602008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6050510602009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6050510602010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6050510602011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6050510602012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6050510602013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6050510602014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6050510602015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6050510602016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6050510602017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6050510602018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6050510602019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6050510602020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6050510602021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21</v>
      </c>
      <c r="AF43" s="69" t="str">
        <f t="shared" si="20"/>
        <v/>
      </c>
      <c r="AG43" s="77">
        <f t="shared" si="21"/>
        <v>21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21</v>
      </c>
      <c r="AF44" s="69" t="str">
        <f t="shared" si="20"/>
        <v/>
      </c>
      <c r="AG44" s="77">
        <f t="shared" si="21"/>
        <v>21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21</v>
      </c>
      <c r="AF45" s="69" t="str">
        <f t="shared" si="20"/>
        <v/>
      </c>
      <c r="AG45" s="77">
        <f t="shared" si="21"/>
        <v>21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21</v>
      </c>
      <c r="AF46" s="69" t="str">
        <f t="shared" si="20"/>
        <v/>
      </c>
      <c r="AG46" s="77">
        <f t="shared" si="21"/>
        <v>21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21</v>
      </c>
      <c r="AF47" s="69" t="str">
        <f t="shared" si="20"/>
        <v/>
      </c>
      <c r="AG47" s="77">
        <f t="shared" si="21"/>
        <v>21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21</v>
      </c>
      <c r="AF48" s="69" t="str">
        <f t="shared" si="20"/>
        <v/>
      </c>
      <c r="AG48" s="77">
        <f t="shared" si="21"/>
        <v>21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21</v>
      </c>
      <c r="AF49" s="69" t="str">
        <f t="shared" si="20"/>
        <v/>
      </c>
      <c r="AG49" s="77">
        <f t="shared" si="21"/>
        <v>21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21</v>
      </c>
      <c r="AF50" s="69" t="str">
        <f t="shared" si="20"/>
        <v/>
      </c>
      <c r="AG50" s="77">
        <f t="shared" si="21"/>
        <v>21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21</v>
      </c>
      <c r="AF51" s="69" t="str">
        <f t="shared" si="20"/>
        <v/>
      </c>
      <c r="AG51" s="77">
        <f t="shared" si="21"/>
        <v>21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21</v>
      </c>
      <c r="AF52" s="69" t="str">
        <f t="shared" si="20"/>
        <v/>
      </c>
      <c r="AG52" s="77">
        <f t="shared" si="21"/>
        <v>21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21</v>
      </c>
      <c r="AF53" s="69" t="str">
        <f t="shared" si="20"/>
        <v/>
      </c>
      <c r="AG53" s="77">
        <f t="shared" si="21"/>
        <v>21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21</v>
      </c>
      <c r="AF54" s="69" t="str">
        <f t="shared" si="20"/>
        <v/>
      </c>
      <c r="AG54" s="77">
        <f t="shared" si="21"/>
        <v>21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6.05.051.060.20.1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№20.2.0016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СОЦІАЛЬНА ТА ЕКОНОМІЧНА ІСТОРІЯ УКРАЇНИ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Свинаренко Н.О.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Мацюцький В.М.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Ганзя К. С.</v>
      </c>
      <c r="C21" s="39">
        <f>IF('ВНЕСЕННЯ ІНФОРМАЦІЇ'!C23="","",'ВНЕСЕННЯ ІНФОРМАЦІЇ'!C23)</f>
        <v>6050510602002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Гуляєва А. С.</v>
      </c>
      <c r="C22" s="39">
        <f>IF('ВНЕСЕННЯ ІНФОРМАЦІЇ'!C24="","",'ВНЕСЕННЯ ІНФОРМАЦІЇ'!C24)</f>
        <v>6050510602003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Захожий М. А.</v>
      </c>
      <c r="C23" s="39">
        <f>IF('ВНЕСЕННЯ ІНФОРМАЦІЇ'!C25="","",'ВНЕСЕННЯ ІНФОРМАЦІЇ'!C25)</f>
        <v>6050510602004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Іванченко А. В.</v>
      </c>
      <c r="C24" s="39">
        <f>IF('ВНЕСЕННЯ ІНФОРМАЦІЇ'!C26="","",'ВНЕСЕННЯ ІНФОРМАЦІЇ'!C26)</f>
        <v>6050510602005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Косінов О. В.</v>
      </c>
      <c r="C25" s="39">
        <f>IF('ВНЕСЕННЯ ІНФОРМАЦІЇ'!C27="","",'ВНЕСЕННЯ ІНФОРМАЦІЇ'!C27)</f>
        <v>6050510602006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Краско В. О.</v>
      </c>
      <c r="C26" s="39">
        <f>IF('ВНЕСЕННЯ ІНФОРМАЦІЇ'!C28="","",'ВНЕСЕННЯ ІНФОРМАЦІЇ'!C28)</f>
        <v>6050510602007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Марченко Д. В.</v>
      </c>
      <c r="C27" s="39">
        <f>IF('ВНЕСЕННЯ ІНФОРМАЦІЇ'!C29="","",'ВНЕСЕННЯ ІНФОРМАЦІЇ'!C29)</f>
        <v>6050510602008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Меженський В. Ю.</v>
      </c>
      <c r="C28" s="39">
        <f>IF('ВНЕСЕННЯ ІНФОРМАЦІЇ'!C30="","",'ВНЕСЕННЯ ІНФОРМАЦІЇ'!C30)</f>
        <v>6050510602009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Мірошникова В. С.</v>
      </c>
      <c r="C29" s="39">
        <f>IF('ВНЕСЕННЯ ІНФОРМАЦІЇ'!C31="","",'ВНЕСЕННЯ ІНФОРМАЦІЇ'!C31)</f>
        <v>6050510602010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Недвига Є. І.</v>
      </c>
      <c r="C30" s="39">
        <f>IF('ВНЕСЕННЯ ІНФОРМАЦІЇ'!C32="","",'ВНЕСЕННЯ ІНФОРМАЦІЇ'!C32)</f>
        <v>6050510602011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Погребенний Я. Є.</v>
      </c>
      <c r="C31" s="39">
        <f>IF('ВНЕСЕННЯ ІНФОРМАЦІЇ'!C33="","",'ВНЕСЕННЯ ІНФОРМАЦІЇ'!C33)</f>
        <v>6050510602012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Порох Ю. С.</v>
      </c>
      <c r="C32" s="39">
        <f>IF('ВНЕСЕННЯ ІНФОРМАЦІЇ'!C34="","",'ВНЕСЕННЯ ІНФОРМАЦІЇ'!C34)</f>
        <v>6050510602013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Проценко А. О.</v>
      </c>
      <c r="C33" s="39">
        <f>IF('ВНЕСЕННЯ ІНФОРМАЦІЇ'!C35="","",'ВНЕСЕННЯ ІНФОРМАЦІЇ'!C35)</f>
        <v>6050510602014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Рибальченко С. О.</v>
      </c>
      <c r="C34" s="39">
        <f>IF('ВНЕСЕННЯ ІНФОРМАЦІЇ'!C36="","",'ВНЕСЕННЯ ІНФОРМАЦІЇ'!C36)</f>
        <v>6050510602015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Романенко В. В.</v>
      </c>
      <c r="C35" s="39">
        <f>IF('ВНЕСЕННЯ ІНФОРМАЦІЇ'!C37="","",'ВНЕСЕННЯ ІНФОРМАЦІЇ'!C37)</f>
        <v>6050510602016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Собкалова І. К.</v>
      </c>
      <c r="C36" s="39">
        <f>IF('ВНЕСЕННЯ ІНФОРМАЦІЇ'!C38="","",'ВНЕСЕННЯ ІНФОРМАЦІЇ'!C38)</f>
        <v>6050510602017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Тализіна А. С.</v>
      </c>
      <c r="C37" s="39">
        <f>IF('ВНЕСЕННЯ ІНФОРМАЦІЇ'!C39="","",'ВНЕСЕННЯ ІНФОРМАЦІЇ'!C39)</f>
        <v>6050510602018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Токарєв С. Ю.</v>
      </c>
      <c r="C38" s="39">
        <f>IF('ВНЕСЕННЯ ІНФОРМАЦІЇ'!C40="","",'ВНЕСЕННЯ ІНФОРМАЦІЇ'!C40)</f>
        <v>6050510602019</v>
      </c>
      <c r="D38" s="37">
        <f>'ВНЕСЕННЯ ІНФОРМАЦІЇ'!E40</f>
        <v>0</v>
      </c>
      <c r="E38" s="38" t="str">
        <f>IF('ВНЕСЕННЯ ІНФОРМАЦІЇ'!B40="","",$A$12)</f>
        <v>07.06.2021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Шерстнюк А. В.</v>
      </c>
      <c r="C39" s="39">
        <f>IF('ВНЕСЕННЯ ІНФОРМАЦІЇ'!C41="","",'ВНЕСЕННЯ ІНФОРМАЦІЇ'!C41)</f>
        <v>6050510602020</v>
      </c>
      <c r="D39" s="37">
        <f>'ВНЕСЕННЯ ІНФОРМАЦІЇ'!E41</f>
        <v>0</v>
      </c>
      <c r="E39" s="38" t="str">
        <f>IF('ВНЕСЕННЯ ІНФОРМАЦІЇ'!B41="","",$A$12)</f>
        <v>07.06.2021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Шувалова А. І.</v>
      </c>
      <c r="C40" s="39">
        <f>IF('ВНЕСЕННЯ ІНФОРМАЦІЇ'!C42="","",'ВНЕСЕННЯ ІНФОРМАЦІЇ'!C42)</f>
        <v>6050510602021</v>
      </c>
      <c r="D40" s="37">
        <f>'ВНЕСЕННЯ ІНФОРМАЦІЇ'!E42</f>
        <v>0</v>
      </c>
      <c r="E40" s="38" t="str">
        <f>IF('ВНЕСЕННЯ ІНФОРМАЦІЇ'!B42="","",$A$12)</f>
        <v>07.06.2021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2021-06-03T13:16:43Z</dcterms:modified>
</cp:coreProperties>
</file>