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35" yWindow="-480" windowWidth="12090" windowHeight="9675" activeTab="1"/>
  </bookViews>
  <sheets>
    <sheet name="Шабл" sheetId="1" r:id="rId1"/>
    <sheet name="281" sheetId="4" r:id="rId2"/>
    <sheet name="232" sheetId="3" r:id="rId3"/>
    <sheet name="051" sheetId="2" r:id="rId4"/>
  </sheets>
  <definedNames>
    <definedName name="_xlnm._FilterDatabase" localSheetId="3" hidden="1">'051'!$B$3:$I$38</definedName>
    <definedName name="_xlnm._FilterDatabase" localSheetId="2" hidden="1">'232'!$B$3:$S$38</definedName>
    <definedName name="_xlnm._FilterDatabase" localSheetId="1" hidden="1">'281'!$B$3:$T$38</definedName>
    <definedName name="_xlnm._FilterDatabase" localSheetId="0" hidden="1">Шабл!$B$3:$AB$38</definedName>
    <definedName name="_xlnm.Print_Area" localSheetId="3">'051'!$A$1:$I$41</definedName>
    <definedName name="_xlnm.Print_Area" localSheetId="2">'232'!$A$1:$S$41</definedName>
    <definedName name="_xlnm.Print_Area" localSheetId="1">'281'!$A$1:$T$41</definedName>
    <definedName name="_xlnm.Print_Area" localSheetId="0">Шабл!$A$1:$AB$41</definedName>
  </definedNames>
  <calcPr calcId="145621"/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" i="1"/>
  <c r="AE2" i="1" l="1"/>
  <c r="AD2" i="1"/>
  <c r="AD1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" i="1"/>
  <c r="C43" i="1" l="1"/>
</calcChain>
</file>

<file path=xl/sharedStrings.xml><?xml version="1.0" encoding="utf-8"?>
<sst xmlns="http://schemas.openxmlformats.org/spreadsheetml/2006/main" count="93" uniqueCount="44">
  <si>
    <t>№ п/п</t>
  </si>
  <si>
    <t>Призвіще, ім'я, ініціали</t>
  </si>
  <si>
    <t>додаткові бали</t>
  </si>
  <si>
    <t>Рейтингова позиція</t>
  </si>
  <si>
    <t>Розмір призначеної стипендії</t>
  </si>
  <si>
    <t>Група</t>
  </si>
  <si>
    <t>Рейтинг</t>
  </si>
  <si>
    <t>Декан факультету економіка і права</t>
  </si>
  <si>
    <t xml:space="preserve">Фахівець  факультету економіки і права </t>
  </si>
  <si>
    <t>В.В. Степанова</t>
  </si>
  <si>
    <t>М. С. Бріль</t>
  </si>
  <si>
    <t>ПОДАННЯ до стипендіальної комісії ХНЕУ ім. С. Кузнеця на призначення академічної стипендії студентам факультету економіки і права за результатами зимньої екзаменаційної сесіії 2020/2021 навчального року</t>
  </si>
  <si>
    <t xml:space="preserve">        </t>
  </si>
  <si>
    <t>ВСЬОГО</t>
  </si>
  <si>
    <t>Кількість стипендій</t>
  </si>
  <si>
    <t>спеціальність 051 Економіка,  курс 1 р. н., 6.05.051.062.17.1</t>
  </si>
  <si>
    <t>Байрачний А. О.</t>
  </si>
  <si>
    <t>8.05.051.060.20.1</t>
  </si>
  <si>
    <t>Гасанова К. М.</t>
  </si>
  <si>
    <t>Заболотня В. Ю.</t>
  </si>
  <si>
    <t>Карпенко А. В.</t>
  </si>
  <si>
    <t>Лещенко Р. І.</t>
  </si>
  <si>
    <t>Мєщанін Д. В.</t>
  </si>
  <si>
    <t>Нежид І. К.</t>
  </si>
  <si>
    <t>Романескул Ю. О.</t>
  </si>
  <si>
    <t>Спісівцев Я. А.</t>
  </si>
  <si>
    <t>Супрун Д. Є.</t>
  </si>
  <si>
    <t>Єпішев Р. Ю.</t>
  </si>
  <si>
    <t>8.05.051.090.20.1</t>
  </si>
  <si>
    <t>Кривякіна А. І.</t>
  </si>
  <si>
    <t>Пащенко П. М.</t>
  </si>
  <si>
    <t>Пташніченко А. В.</t>
  </si>
  <si>
    <t>Свіста І. С.</t>
  </si>
  <si>
    <t>Касатка І. М.</t>
  </si>
  <si>
    <t>8.05.232.020.20.1</t>
  </si>
  <si>
    <t>Сергєєнкова О. О.</t>
  </si>
  <si>
    <t>Шуніна М. С.</t>
  </si>
  <si>
    <t>8.05.281.010.20.2</t>
  </si>
  <si>
    <t>спеціальність 051 Економіка, Економіка підприємства, Управління персоналом та економіка праці, 1 р. н., 8.05.051.060.20.1, 8.05.051.090.20.1</t>
  </si>
  <si>
    <t>спеціальність 232 Соціальне забезпечення, Управління соціальними проектами, 1 р. н., 8.05.232.020.20.1</t>
  </si>
  <si>
    <t>спеціальність 281 Публічне управління та адміністрування, Публічне адміністрування, 1 р. н., 8.05.281.010.20.1</t>
  </si>
  <si>
    <t>Данные!D15</t>
  </si>
  <si>
    <t>Данные!D2</t>
  </si>
  <si>
    <t>Данные!D1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</si>
</sst>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AE43"/>
  <sheetViews>
    <sheetView view="pageBreakPreview" zoomScale="70" zoomScaleNormal="85" zoomScaleSheetLayoutView="70" workbookViewId="0">
      <selection activeCell="G8" sqref="G8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6" width="7.28515625" customWidth="1"/>
    <col min="7" max="25" width="6.7109375" customWidth="1"/>
    <col min="26" max="26" width="6.28515625" customWidth="1"/>
    <col min="27" max="28" width="7.140625" customWidth="1"/>
    <col min="29" max="29" width="10.140625" customWidth="1"/>
    <col min="30" max="32" width="5.28515625" customWidth="1"/>
  </cols>
  <sheetData>
    <row r="1" spans="2:31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8"/>
      <c r="AB1" s="8"/>
      <c r="AC1" s="11" t="s">
        <v>13</v>
      </c>
      <c r="AD1" s="12">
        <f>COUNTA(C4:C38)</f>
        <v>0</v>
      </c>
      <c r="AE1" s="12"/>
    </row>
    <row r="2" spans="2:31" ht="34.15" customHeight="1" x14ac:dyDescent="0.25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9"/>
      <c r="AB2" s="9"/>
      <c r="AC2" s="11" t="s">
        <v>14</v>
      </c>
      <c r="AD2" s="12">
        <f>AD1*0.45</f>
        <v>0</v>
      </c>
      <c r="AE2" s="12">
        <f>IF(ROUNDDOWN(AD2,0)=0,1,ROUNDDOWN(AD2,0))</f>
        <v>1</v>
      </c>
    </row>
    <row r="3" spans="2:31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 t="s">
        <v>6</v>
      </c>
      <c r="Z3" s="5" t="s">
        <v>2</v>
      </c>
      <c r="AA3" s="5" t="s">
        <v>3</v>
      </c>
      <c r="AB3" s="5" t="s">
        <v>4</v>
      </c>
    </row>
    <row r="4" spans="2:31" ht="12.6" customHeight="1" x14ac:dyDescent="0.3"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 t="e">
        <f>AVERAGE(E4:X4)</f>
        <v>#DIV/0!</v>
      </c>
      <c r="Z4" s="6"/>
      <c r="AA4" s="6" t="e">
        <f>SUM(Y4:Z4)</f>
        <v>#DIV/0!</v>
      </c>
      <c r="AB4" s="1"/>
      <c r="AC4">
        <f>COUNTA(E4:X4)</f>
        <v>0</v>
      </c>
    </row>
    <row r="5" spans="2:31" ht="12.6" customHeight="1" x14ac:dyDescent="0.3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6" t="e">
        <f t="shared" ref="Y5:Y38" si="0">AVERAGE(E5:X5)</f>
        <v>#DIV/0!</v>
      </c>
      <c r="Z5" s="6"/>
      <c r="AA5" s="6" t="e">
        <f t="shared" ref="AA5:AA38" si="1">SUM(Y5:Z5)</f>
        <v>#DIV/0!</v>
      </c>
      <c r="AB5" s="1"/>
      <c r="AC5">
        <f t="shared" ref="AC5:AC38" si="2">COUNTA(E5:X5)</f>
        <v>0</v>
      </c>
    </row>
    <row r="6" spans="2:31" ht="12.6" customHeight="1" x14ac:dyDescent="0.3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6" t="e">
        <f t="shared" si="0"/>
        <v>#DIV/0!</v>
      </c>
      <c r="Z6" s="6"/>
      <c r="AA6" s="6" t="e">
        <f t="shared" si="1"/>
        <v>#DIV/0!</v>
      </c>
      <c r="AB6" s="1"/>
      <c r="AC6">
        <f t="shared" si="2"/>
        <v>0</v>
      </c>
    </row>
    <row r="7" spans="2:31" ht="12.6" customHeight="1" x14ac:dyDescent="0.3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6" t="e">
        <f t="shared" si="0"/>
        <v>#DIV/0!</v>
      </c>
      <c r="Z7" s="6"/>
      <c r="AA7" s="6" t="e">
        <f t="shared" si="1"/>
        <v>#DIV/0!</v>
      </c>
      <c r="AB7" s="1"/>
      <c r="AC7">
        <f t="shared" si="2"/>
        <v>0</v>
      </c>
    </row>
    <row r="8" spans="2:31" ht="12.6" customHeight="1" x14ac:dyDescent="0.3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6" t="e">
        <f t="shared" si="0"/>
        <v>#DIV/0!</v>
      </c>
      <c r="Z8" s="6"/>
      <c r="AA8" s="6" t="e">
        <f t="shared" si="1"/>
        <v>#DIV/0!</v>
      </c>
      <c r="AB8" s="1"/>
      <c r="AC8">
        <f t="shared" si="2"/>
        <v>0</v>
      </c>
    </row>
    <row r="9" spans="2:31" ht="12.6" customHeight="1" x14ac:dyDescent="0.3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6" t="e">
        <f t="shared" si="0"/>
        <v>#DIV/0!</v>
      </c>
      <c r="Z9" s="6"/>
      <c r="AA9" s="6" t="e">
        <f t="shared" si="1"/>
        <v>#DIV/0!</v>
      </c>
      <c r="AB9" s="1"/>
      <c r="AC9">
        <f t="shared" si="2"/>
        <v>0</v>
      </c>
    </row>
    <row r="10" spans="2:31" ht="12.6" customHeight="1" x14ac:dyDescent="0.3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6" t="e">
        <f t="shared" si="0"/>
        <v>#DIV/0!</v>
      </c>
      <c r="Z10" s="6"/>
      <c r="AA10" s="6" t="e">
        <f t="shared" si="1"/>
        <v>#DIV/0!</v>
      </c>
      <c r="AB10" s="1"/>
      <c r="AC10">
        <f t="shared" si="2"/>
        <v>0</v>
      </c>
    </row>
    <row r="11" spans="2:31" ht="12.6" customHeight="1" x14ac:dyDescent="0.3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6" t="e">
        <f t="shared" si="0"/>
        <v>#DIV/0!</v>
      </c>
      <c r="Z11" s="6"/>
      <c r="AA11" s="6" t="e">
        <f t="shared" si="1"/>
        <v>#DIV/0!</v>
      </c>
      <c r="AB11" s="1"/>
      <c r="AC11">
        <f t="shared" si="2"/>
        <v>0</v>
      </c>
    </row>
    <row r="12" spans="2:31" ht="12.6" customHeight="1" x14ac:dyDescent="0.3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6" t="e">
        <f t="shared" si="0"/>
        <v>#DIV/0!</v>
      </c>
      <c r="Z12" s="6"/>
      <c r="AA12" s="6" t="e">
        <f t="shared" si="1"/>
        <v>#DIV/0!</v>
      </c>
      <c r="AB12" s="1"/>
      <c r="AC12">
        <f t="shared" si="2"/>
        <v>0</v>
      </c>
    </row>
    <row r="13" spans="2:31" ht="12.6" customHeight="1" x14ac:dyDescent="0.3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6" t="e">
        <f t="shared" si="0"/>
        <v>#DIV/0!</v>
      </c>
      <c r="Z13" s="6"/>
      <c r="AA13" s="6" t="e">
        <f t="shared" si="1"/>
        <v>#DIV/0!</v>
      </c>
      <c r="AB13" s="1"/>
      <c r="AC13">
        <f t="shared" si="2"/>
        <v>0</v>
      </c>
    </row>
    <row r="14" spans="2:31" ht="13.9" customHeight="1" x14ac:dyDescent="0.3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12</v>
      </c>
      <c r="U14" s="1"/>
      <c r="V14" s="1"/>
      <c r="W14" s="1"/>
      <c r="X14" s="1"/>
      <c r="Y14" s="6" t="e">
        <f t="shared" si="0"/>
        <v>#DIV/0!</v>
      </c>
      <c r="Z14" s="6"/>
      <c r="AA14" s="6" t="e">
        <f t="shared" si="1"/>
        <v>#DIV/0!</v>
      </c>
      <c r="AB14" s="1"/>
      <c r="AC14">
        <f t="shared" si="2"/>
        <v>1</v>
      </c>
    </row>
    <row r="15" spans="2:31" ht="12.6" customHeight="1" x14ac:dyDescent="0.3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6" t="e">
        <f t="shared" si="0"/>
        <v>#DIV/0!</v>
      </c>
      <c r="Z15" s="6"/>
      <c r="AA15" s="6" t="e">
        <f t="shared" si="1"/>
        <v>#DIV/0!</v>
      </c>
      <c r="AB15" s="1"/>
      <c r="AC15">
        <f t="shared" si="2"/>
        <v>0</v>
      </c>
    </row>
    <row r="16" spans="2:31" ht="12.6" customHeight="1" x14ac:dyDescent="0.3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6" t="e">
        <f t="shared" si="0"/>
        <v>#DIV/0!</v>
      </c>
      <c r="Z16" s="6"/>
      <c r="AA16" s="6" t="e">
        <f t="shared" si="1"/>
        <v>#DIV/0!</v>
      </c>
      <c r="AB16" s="1"/>
      <c r="AC16">
        <f t="shared" si="2"/>
        <v>0</v>
      </c>
    </row>
    <row r="17" spans="2:29" ht="12.6" customHeight="1" x14ac:dyDescent="0.3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6" t="e">
        <f t="shared" si="0"/>
        <v>#DIV/0!</v>
      </c>
      <c r="Z17" s="6"/>
      <c r="AA17" s="6" t="e">
        <f t="shared" si="1"/>
        <v>#DIV/0!</v>
      </c>
      <c r="AB17" s="1"/>
      <c r="AC17">
        <f t="shared" si="2"/>
        <v>0</v>
      </c>
    </row>
    <row r="18" spans="2:29" ht="12.6" customHeight="1" x14ac:dyDescent="0.3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6" t="e">
        <f t="shared" si="0"/>
        <v>#DIV/0!</v>
      </c>
      <c r="Z18" s="6"/>
      <c r="AA18" s="6" t="e">
        <f t="shared" si="1"/>
        <v>#DIV/0!</v>
      </c>
      <c r="AB18" s="1"/>
      <c r="AC18">
        <f t="shared" si="2"/>
        <v>0</v>
      </c>
    </row>
    <row r="19" spans="2:29" ht="12.6" customHeight="1" x14ac:dyDescent="0.3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6" t="e">
        <f t="shared" si="0"/>
        <v>#DIV/0!</v>
      </c>
      <c r="Z19" s="6"/>
      <c r="AA19" s="6" t="e">
        <f t="shared" si="1"/>
        <v>#DIV/0!</v>
      </c>
      <c r="AB19" s="1"/>
      <c r="AC19">
        <f t="shared" si="2"/>
        <v>0</v>
      </c>
    </row>
    <row r="20" spans="2:29" ht="12.6" customHeight="1" x14ac:dyDescent="0.3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6" t="e">
        <f t="shared" si="0"/>
        <v>#DIV/0!</v>
      </c>
      <c r="Z20" s="6"/>
      <c r="AA20" s="6" t="e">
        <f t="shared" si="1"/>
        <v>#DIV/0!</v>
      </c>
      <c r="AB20" s="1"/>
      <c r="AC20">
        <f t="shared" si="2"/>
        <v>0</v>
      </c>
    </row>
    <row r="21" spans="2:29" ht="12.6" customHeight="1" x14ac:dyDescent="0.3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6" t="e">
        <f t="shared" si="0"/>
        <v>#DIV/0!</v>
      </c>
      <c r="Z21" s="6"/>
      <c r="AA21" s="6" t="e">
        <f t="shared" si="1"/>
        <v>#DIV/0!</v>
      </c>
      <c r="AB21" s="1"/>
      <c r="AC21">
        <f t="shared" si="2"/>
        <v>0</v>
      </c>
    </row>
    <row r="22" spans="2:29" ht="12.6" customHeight="1" x14ac:dyDescent="0.3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6" t="e">
        <f t="shared" si="0"/>
        <v>#DIV/0!</v>
      </c>
      <c r="Z22" s="6"/>
      <c r="AA22" s="6" t="e">
        <f t="shared" si="1"/>
        <v>#DIV/0!</v>
      </c>
      <c r="AB22" s="1"/>
      <c r="AC22">
        <f t="shared" si="2"/>
        <v>0</v>
      </c>
    </row>
    <row r="23" spans="2:29" ht="12.6" customHeight="1" x14ac:dyDescent="0.3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 t="e">
        <f t="shared" si="0"/>
        <v>#DIV/0!</v>
      </c>
      <c r="Z23" s="6"/>
      <c r="AA23" s="6" t="e">
        <f t="shared" si="1"/>
        <v>#DIV/0!</v>
      </c>
      <c r="AB23" s="1"/>
      <c r="AC23">
        <f t="shared" si="2"/>
        <v>0</v>
      </c>
    </row>
    <row r="24" spans="2:29" ht="12.6" customHeight="1" x14ac:dyDescent="0.3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6" t="e">
        <f t="shared" si="0"/>
        <v>#DIV/0!</v>
      </c>
      <c r="Z24" s="6"/>
      <c r="AA24" s="6" t="e">
        <f t="shared" si="1"/>
        <v>#DIV/0!</v>
      </c>
      <c r="AB24" s="1"/>
      <c r="AC24">
        <f t="shared" si="2"/>
        <v>0</v>
      </c>
    </row>
    <row r="25" spans="2:29" ht="12.6" customHeight="1" x14ac:dyDescent="0.3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 t="e">
        <f t="shared" si="0"/>
        <v>#DIV/0!</v>
      </c>
      <c r="Z25" s="6"/>
      <c r="AA25" s="6" t="e">
        <f t="shared" si="1"/>
        <v>#DIV/0!</v>
      </c>
      <c r="AB25" s="1"/>
      <c r="AC25">
        <f t="shared" si="2"/>
        <v>0</v>
      </c>
    </row>
    <row r="26" spans="2:29" ht="12.6" customHeight="1" x14ac:dyDescent="0.3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6" t="e">
        <f t="shared" si="0"/>
        <v>#DIV/0!</v>
      </c>
      <c r="Z26" s="6"/>
      <c r="AA26" s="6" t="e">
        <f t="shared" si="1"/>
        <v>#DIV/0!</v>
      </c>
      <c r="AB26" s="1"/>
      <c r="AC26">
        <f t="shared" si="2"/>
        <v>0</v>
      </c>
    </row>
    <row r="27" spans="2:29" ht="12.6" customHeight="1" x14ac:dyDescent="0.3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6" t="e">
        <f t="shared" si="0"/>
        <v>#DIV/0!</v>
      </c>
      <c r="Z27" s="6"/>
      <c r="AA27" s="6" t="e">
        <f t="shared" si="1"/>
        <v>#DIV/0!</v>
      </c>
      <c r="AB27" s="1"/>
      <c r="AC27">
        <f t="shared" si="2"/>
        <v>0</v>
      </c>
    </row>
    <row r="28" spans="2:29" ht="14.45" x14ac:dyDescent="0.3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6" t="e">
        <f t="shared" si="0"/>
        <v>#DIV/0!</v>
      </c>
      <c r="Z28" s="6"/>
      <c r="AA28" s="6" t="e">
        <f t="shared" si="1"/>
        <v>#DIV/0!</v>
      </c>
      <c r="AB28" s="4"/>
      <c r="AC28">
        <f t="shared" si="2"/>
        <v>0</v>
      </c>
    </row>
    <row r="29" spans="2:29" ht="14.45" x14ac:dyDescent="0.3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6" t="e">
        <f t="shared" si="0"/>
        <v>#DIV/0!</v>
      </c>
      <c r="Z29" s="6"/>
      <c r="AA29" s="6" t="e">
        <f t="shared" si="1"/>
        <v>#DIV/0!</v>
      </c>
      <c r="AB29" s="4"/>
      <c r="AC29">
        <f t="shared" si="2"/>
        <v>0</v>
      </c>
    </row>
    <row r="30" spans="2:29" ht="14.45" x14ac:dyDescent="0.3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6" t="e">
        <f t="shared" si="0"/>
        <v>#DIV/0!</v>
      </c>
      <c r="Z30" s="6"/>
      <c r="AA30" s="6" t="e">
        <f t="shared" si="1"/>
        <v>#DIV/0!</v>
      </c>
      <c r="AB30" s="4"/>
      <c r="AC30">
        <f t="shared" si="2"/>
        <v>0</v>
      </c>
    </row>
    <row r="31" spans="2:29" ht="14.45" x14ac:dyDescent="0.3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6" t="e">
        <f t="shared" si="0"/>
        <v>#DIV/0!</v>
      </c>
      <c r="Z31" s="6"/>
      <c r="AA31" s="6" t="e">
        <f t="shared" si="1"/>
        <v>#DIV/0!</v>
      </c>
      <c r="AB31" s="4"/>
      <c r="AC31">
        <f t="shared" si="2"/>
        <v>0</v>
      </c>
    </row>
    <row r="32" spans="2:29" ht="14.45" x14ac:dyDescent="0.3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6" t="e">
        <f t="shared" si="0"/>
        <v>#DIV/0!</v>
      </c>
      <c r="Z32" s="6"/>
      <c r="AA32" s="6" t="e">
        <f t="shared" si="1"/>
        <v>#DIV/0!</v>
      </c>
      <c r="AB32" s="4"/>
      <c r="AC32">
        <f t="shared" si="2"/>
        <v>0</v>
      </c>
    </row>
    <row r="33" spans="2:29" ht="14.45" x14ac:dyDescent="0.3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6" t="e">
        <f t="shared" si="0"/>
        <v>#DIV/0!</v>
      </c>
      <c r="Z33" s="6"/>
      <c r="AA33" s="6" t="e">
        <f t="shared" si="1"/>
        <v>#DIV/0!</v>
      </c>
      <c r="AB33" s="4"/>
      <c r="AC33">
        <f t="shared" si="2"/>
        <v>0</v>
      </c>
    </row>
    <row r="34" spans="2:29" ht="14.45" x14ac:dyDescent="0.3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6" t="e">
        <f t="shared" si="0"/>
        <v>#DIV/0!</v>
      </c>
      <c r="Z34" s="6"/>
      <c r="AA34" s="6" t="e">
        <f t="shared" si="1"/>
        <v>#DIV/0!</v>
      </c>
      <c r="AB34" s="4"/>
      <c r="AC34">
        <f t="shared" si="2"/>
        <v>0</v>
      </c>
    </row>
    <row r="35" spans="2:29" ht="14.45" x14ac:dyDescent="0.3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6" t="e">
        <f t="shared" si="0"/>
        <v>#DIV/0!</v>
      </c>
      <c r="Z35" s="6"/>
      <c r="AA35" s="6" t="e">
        <f t="shared" si="1"/>
        <v>#DIV/0!</v>
      </c>
      <c r="AB35" s="4"/>
      <c r="AC35">
        <f t="shared" si="2"/>
        <v>0</v>
      </c>
    </row>
    <row r="36" spans="2:29" ht="14.45" x14ac:dyDescent="0.3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 t="e">
        <f t="shared" si="0"/>
        <v>#DIV/0!</v>
      </c>
      <c r="Z36" s="6"/>
      <c r="AA36" s="6" t="e">
        <f t="shared" si="1"/>
        <v>#DIV/0!</v>
      </c>
      <c r="AB36" s="4"/>
      <c r="AC36">
        <f t="shared" si="2"/>
        <v>0</v>
      </c>
    </row>
    <row r="37" spans="2:29" ht="14.45" x14ac:dyDescent="0.3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6" t="e">
        <f t="shared" si="0"/>
        <v>#DIV/0!</v>
      </c>
      <c r="Z37" s="6"/>
      <c r="AA37" s="6" t="e">
        <f t="shared" si="1"/>
        <v>#DIV/0!</v>
      </c>
      <c r="AB37" s="4"/>
      <c r="AC37">
        <f t="shared" si="2"/>
        <v>0</v>
      </c>
    </row>
    <row r="38" spans="2:29" ht="14.45" x14ac:dyDescent="0.3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6" t="e">
        <f t="shared" si="0"/>
        <v>#DIV/0!</v>
      </c>
      <c r="Z38" s="6"/>
      <c r="AA38" s="6" t="e">
        <f t="shared" si="1"/>
        <v>#DIV/0!</v>
      </c>
      <c r="AB38" s="4"/>
      <c r="AC38">
        <f t="shared" si="2"/>
        <v>0</v>
      </c>
    </row>
    <row r="39" spans="2:29" ht="20.45" customHeight="1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Y39" s="10"/>
      <c r="Z39" s="10"/>
      <c r="AA39" s="10"/>
      <c r="AB39" s="10"/>
    </row>
    <row r="40" spans="2:29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 t="s">
        <v>10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Y40" s="10"/>
      <c r="Z40" s="10"/>
      <c r="AA40" s="10"/>
      <c r="AB40" s="10"/>
    </row>
    <row r="41" spans="2:29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29" x14ac:dyDescent="0.25">
      <c r="B42" s="7" t="s">
        <v>8</v>
      </c>
      <c r="C42" s="7"/>
      <c r="D42" s="7"/>
      <c r="E42" s="7"/>
      <c r="F42" s="7"/>
      <c r="H42" s="7"/>
      <c r="I42" s="7"/>
      <c r="J42" s="7" t="s">
        <v>9</v>
      </c>
      <c r="K42" s="7"/>
      <c r="L42" s="7"/>
      <c r="M42" s="7"/>
      <c r="N42" s="7"/>
      <c r="O42" s="7"/>
      <c r="P42" s="7"/>
      <c r="Q42" s="7"/>
    </row>
    <row r="43" spans="2:29" x14ac:dyDescent="0.25">
      <c r="C43" t="e">
        <f>ADDRESS(AD1,4,4,1,"Данные")</f>
        <v>#VALUE!</v>
      </c>
    </row>
  </sheetData>
  <autoFilter ref="B3:AB38"/>
  <mergeCells count="3">
    <mergeCell ref="B40:D40"/>
    <mergeCell ref="B1:Z1"/>
    <mergeCell ref="B2:Z2"/>
  </mergeCells>
  <pageMargins left="0.23622047244094491" right="0.23622047244094491" top="0.35433070866141736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tabSelected="1" view="pageBreakPreview" zoomScale="70" zoomScaleNormal="85" zoomScaleSheetLayoutView="70" workbookViewId="0">
      <selection activeCell="U1" sqref="U1:U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7" width="6.7109375" hidden="1" customWidth="1"/>
    <col min="18" max="18" width="6.7109375" customWidth="1"/>
    <col min="19" max="19" width="6.28515625" customWidth="1"/>
    <col min="20" max="20" width="7.140625" customWidth="1"/>
    <col min="21" max="21" width="10.140625" customWidth="1"/>
    <col min="22" max="24" width="5.28515625" customWidth="1"/>
  </cols>
  <sheetData>
    <row r="1" spans="2:23" ht="31.9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8"/>
      <c r="U1" s="11" t="s">
        <v>13</v>
      </c>
      <c r="V1" s="12">
        <v>1</v>
      </c>
      <c r="W1" s="12"/>
    </row>
    <row r="2" spans="2:23" ht="34.15" customHeight="1" x14ac:dyDescent="0.25">
      <c r="B2" s="18" t="s">
        <v>40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9"/>
      <c r="U2" s="11" t="s">
        <v>14</v>
      </c>
      <c r="V2" s="12">
        <v>0.45</v>
      </c>
      <c r="W2" s="12">
        <v>1</v>
      </c>
    </row>
    <row r="3" spans="2:23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 t="s">
        <v>6</v>
      </c>
      <c r="S3" s="5" t="s">
        <v>2</v>
      </c>
      <c r="T3" s="5" t="s">
        <v>3</v>
      </c>
    </row>
    <row r="4" spans="2:23" ht="12.6" customHeight="1" x14ac:dyDescent="0.25">
      <c r="B4" s="14">
        <v>1</v>
      </c>
      <c r="C4" s="14" t="s">
        <v>36</v>
      </c>
      <c r="D4" s="14" t="s">
        <v>37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>
        <v>96</v>
      </c>
      <c r="S4" s="15">
        <v>0.23</v>
      </c>
      <c r="T4" s="15">
        <v>96.23</v>
      </c>
      <c r="U4">
        <v>7</v>
      </c>
    </row>
    <row r="5" spans="2:23" ht="12.6" hidden="1" customHeight="1" x14ac:dyDescent="0.25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6" t="e">
        <v>#DIV/0!</v>
      </c>
      <c r="S5" s="6"/>
      <c r="T5" s="6" t="e">
        <v>#DIV/0!</v>
      </c>
      <c r="U5">
        <v>0</v>
      </c>
    </row>
    <row r="6" spans="2:23" ht="12.6" hidden="1" customHeight="1" x14ac:dyDescent="0.25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6" t="e">
        <v>#DIV/0!</v>
      </c>
      <c r="S6" s="6"/>
      <c r="T6" s="6" t="e">
        <v>#DIV/0!</v>
      </c>
      <c r="U6">
        <v>0</v>
      </c>
    </row>
    <row r="7" spans="2:23" ht="12.6" hidden="1" customHeight="1" x14ac:dyDescent="0.25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6" t="e">
        <v>#DIV/0!</v>
      </c>
      <c r="S7" s="6"/>
      <c r="T7" s="6" t="e">
        <v>#DIV/0!</v>
      </c>
      <c r="U7">
        <v>0</v>
      </c>
    </row>
    <row r="8" spans="2:23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 t="e">
        <v>#DIV/0!</v>
      </c>
      <c r="S8" s="6"/>
      <c r="T8" s="6" t="e">
        <v>#DIV/0!</v>
      </c>
      <c r="U8">
        <v>0</v>
      </c>
    </row>
    <row r="9" spans="2:23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e">
        <v>#DIV/0!</v>
      </c>
      <c r="S9" s="6"/>
      <c r="T9" s="6" t="e">
        <v>#DIV/0!</v>
      </c>
      <c r="U9">
        <v>0</v>
      </c>
    </row>
    <row r="10" spans="2:23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 t="e">
        <v>#DIV/0!</v>
      </c>
      <c r="S10" s="6"/>
      <c r="T10" s="6" t="e">
        <v>#DIV/0!</v>
      </c>
      <c r="U10">
        <v>0</v>
      </c>
    </row>
    <row r="11" spans="2:23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 t="e">
        <v>#DIV/0!</v>
      </c>
      <c r="S11" s="6"/>
      <c r="T11" s="6" t="e">
        <v>#DIV/0!</v>
      </c>
      <c r="U11">
        <v>0</v>
      </c>
    </row>
    <row r="12" spans="2:23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 t="e">
        <v>#DIV/0!</v>
      </c>
      <c r="S12" s="6"/>
      <c r="T12" s="6" t="e">
        <v>#DIV/0!</v>
      </c>
      <c r="U12">
        <v>0</v>
      </c>
    </row>
    <row r="13" spans="2:23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 t="e">
        <v>#DIV/0!</v>
      </c>
      <c r="S13" s="6"/>
      <c r="T13" s="6" t="e">
        <v>#DIV/0!</v>
      </c>
      <c r="U13">
        <v>0</v>
      </c>
    </row>
    <row r="14" spans="2:23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12</v>
      </c>
      <c r="N14" s="1"/>
      <c r="O14" s="1"/>
      <c r="P14" s="1"/>
      <c r="Q14" s="1"/>
      <c r="R14" s="6" t="e">
        <v>#DIV/0!</v>
      </c>
      <c r="S14" s="6"/>
      <c r="T14" s="6" t="e">
        <v>#DIV/0!</v>
      </c>
      <c r="U14">
        <v>1</v>
      </c>
    </row>
    <row r="15" spans="2:23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 t="e">
        <v>#DIV/0!</v>
      </c>
      <c r="S15" s="6"/>
      <c r="T15" s="6" t="e">
        <v>#DIV/0!</v>
      </c>
      <c r="U15">
        <v>0</v>
      </c>
    </row>
    <row r="16" spans="2:23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 t="e">
        <v>#DIV/0!</v>
      </c>
      <c r="S16" s="6"/>
      <c r="T16" s="6" t="e">
        <v>#DIV/0!</v>
      </c>
      <c r="U16">
        <v>0</v>
      </c>
    </row>
    <row r="17" spans="2:21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 t="e">
        <v>#DIV/0!</v>
      </c>
      <c r="S17" s="6"/>
      <c r="T17" s="6" t="e">
        <v>#DIV/0!</v>
      </c>
      <c r="U17">
        <v>0</v>
      </c>
    </row>
    <row r="18" spans="2:21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" t="e">
        <v>#DIV/0!</v>
      </c>
      <c r="S18" s="6"/>
      <c r="T18" s="6" t="e">
        <v>#DIV/0!</v>
      </c>
      <c r="U18">
        <v>0</v>
      </c>
    </row>
    <row r="19" spans="2:21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 t="e">
        <v>#DIV/0!</v>
      </c>
      <c r="S19" s="6"/>
      <c r="T19" s="6" t="e">
        <v>#DIV/0!</v>
      </c>
      <c r="U19">
        <v>0</v>
      </c>
    </row>
    <row r="20" spans="2:21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" t="e">
        <v>#DIV/0!</v>
      </c>
      <c r="S20" s="6"/>
      <c r="T20" s="6" t="e">
        <v>#DIV/0!</v>
      </c>
      <c r="U20">
        <v>0</v>
      </c>
    </row>
    <row r="21" spans="2:21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" t="e">
        <v>#DIV/0!</v>
      </c>
      <c r="S21" s="6"/>
      <c r="T21" s="6" t="e">
        <v>#DIV/0!</v>
      </c>
      <c r="U21">
        <v>0</v>
      </c>
    </row>
    <row r="22" spans="2:21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" t="e">
        <v>#DIV/0!</v>
      </c>
      <c r="S22" s="6"/>
      <c r="T22" s="6" t="e">
        <v>#DIV/0!</v>
      </c>
      <c r="U22">
        <v>0</v>
      </c>
    </row>
    <row r="23" spans="2:21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" t="e">
        <v>#DIV/0!</v>
      </c>
      <c r="S23" s="6"/>
      <c r="T23" s="6" t="e">
        <v>#DIV/0!</v>
      </c>
      <c r="U23">
        <v>0</v>
      </c>
    </row>
    <row r="24" spans="2:21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" t="e">
        <v>#DIV/0!</v>
      </c>
      <c r="S24" s="6"/>
      <c r="T24" s="6" t="e">
        <v>#DIV/0!</v>
      </c>
      <c r="U24">
        <v>0</v>
      </c>
    </row>
    <row r="25" spans="2:21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" t="e">
        <v>#DIV/0!</v>
      </c>
      <c r="S25" s="6"/>
      <c r="T25" s="6" t="e">
        <v>#DIV/0!</v>
      </c>
      <c r="U25">
        <v>0</v>
      </c>
    </row>
    <row r="26" spans="2:21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" t="e">
        <v>#DIV/0!</v>
      </c>
      <c r="S26" s="6"/>
      <c r="T26" s="6" t="e">
        <v>#DIV/0!</v>
      </c>
      <c r="U26">
        <v>0</v>
      </c>
    </row>
    <row r="27" spans="2:21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" t="e">
        <v>#DIV/0!</v>
      </c>
      <c r="S27" s="6"/>
      <c r="T27" s="6" t="e">
        <v>#DIV/0!</v>
      </c>
      <c r="U27">
        <v>0</v>
      </c>
    </row>
    <row r="28" spans="2:21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 t="e">
        <v>#DIV/0!</v>
      </c>
      <c r="S28" s="6"/>
      <c r="T28" s="6" t="e">
        <v>#DIV/0!</v>
      </c>
      <c r="U28">
        <v>0</v>
      </c>
    </row>
    <row r="29" spans="2:21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 t="e">
        <v>#DIV/0!</v>
      </c>
      <c r="S29" s="6"/>
      <c r="T29" s="6" t="e">
        <v>#DIV/0!</v>
      </c>
      <c r="U29">
        <v>0</v>
      </c>
    </row>
    <row r="30" spans="2:21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 t="e">
        <v>#DIV/0!</v>
      </c>
      <c r="S30" s="6"/>
      <c r="T30" s="6" t="e">
        <v>#DIV/0!</v>
      </c>
      <c r="U30">
        <v>0</v>
      </c>
    </row>
    <row r="31" spans="2:21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 t="e">
        <v>#DIV/0!</v>
      </c>
      <c r="S31" s="6"/>
      <c r="T31" s="6" t="e">
        <v>#DIV/0!</v>
      </c>
      <c r="U31">
        <v>0</v>
      </c>
    </row>
    <row r="32" spans="2:21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 t="e">
        <v>#DIV/0!</v>
      </c>
      <c r="S32" s="6"/>
      <c r="T32" s="6" t="e">
        <v>#DIV/0!</v>
      </c>
      <c r="U32">
        <v>0</v>
      </c>
    </row>
    <row r="33" spans="2:21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 t="e">
        <v>#DIV/0!</v>
      </c>
      <c r="S33" s="6"/>
      <c r="T33" s="6" t="e">
        <v>#DIV/0!</v>
      </c>
      <c r="U33">
        <v>0</v>
      </c>
    </row>
    <row r="34" spans="2:21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 t="e">
        <v>#DIV/0!</v>
      </c>
      <c r="S34" s="6"/>
      <c r="T34" s="6" t="e">
        <v>#DIV/0!</v>
      </c>
      <c r="U34">
        <v>0</v>
      </c>
    </row>
    <row r="35" spans="2:21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 t="e">
        <v>#DIV/0!</v>
      </c>
      <c r="S35" s="6"/>
      <c r="T35" s="6" t="e">
        <v>#DIV/0!</v>
      </c>
      <c r="U35">
        <v>0</v>
      </c>
    </row>
    <row r="36" spans="2:21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 t="e">
        <v>#DIV/0!</v>
      </c>
      <c r="S36" s="6"/>
      <c r="T36" s="6" t="e">
        <v>#DIV/0!</v>
      </c>
      <c r="U36">
        <v>0</v>
      </c>
    </row>
    <row r="37" spans="2:21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 t="e">
        <v>#DIV/0!</v>
      </c>
      <c r="S37" s="6"/>
      <c r="T37" s="6" t="e">
        <v>#DIV/0!</v>
      </c>
      <c r="U37">
        <v>0</v>
      </c>
    </row>
    <row r="38" spans="2:21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 t="e">
        <v>#DIV/0!</v>
      </c>
      <c r="S38" s="6"/>
      <c r="T38" s="6" t="e">
        <v>#DIV/0!</v>
      </c>
      <c r="U38">
        <v>0</v>
      </c>
    </row>
    <row r="39" spans="2:21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0"/>
      <c r="S39" s="10"/>
      <c r="T39" s="10"/>
    </row>
    <row r="40" spans="2:21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0"/>
      <c r="S40" s="10"/>
      <c r="T40" s="10"/>
    </row>
    <row r="41" spans="2:21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21" x14ac:dyDescent="0.25">
      <c r="B42" s="7" t="s">
        <v>8</v>
      </c>
      <c r="C42" s="7"/>
      <c r="D42" s="7"/>
      <c r="E42" s="7"/>
      <c r="F42" s="7"/>
      <c r="G42" s="7"/>
      <c r="H42" s="7"/>
      <c r="I42" s="7"/>
      <c r="J42" s="7"/>
    </row>
    <row r="43" spans="2:21" x14ac:dyDescent="0.25">
      <c r="C43" t="s">
        <v>43</v>
      </c>
    </row>
  </sheetData>
  <autoFilter ref="B3:T38"/>
  <mergeCells count="3">
    <mergeCell ref="B1:S1"/>
    <mergeCell ref="B2:S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70" zoomScaleNormal="85" zoomScaleSheetLayoutView="70" workbookViewId="0">
      <selection activeCell="T1" sqref="T1:T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6" width="6.7109375" hidden="1" customWidth="1"/>
    <col min="17" max="17" width="6.7109375" customWidth="1"/>
    <col min="18" max="18" width="6.28515625" customWidth="1"/>
    <col min="19" max="19" width="7.140625" customWidth="1"/>
    <col min="20" max="20" width="10.140625" customWidth="1"/>
    <col min="21" max="23" width="5.28515625" customWidth="1"/>
  </cols>
  <sheetData>
    <row r="1" spans="2:22" ht="49.5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8"/>
      <c r="T1" s="11" t="s">
        <v>13</v>
      </c>
      <c r="U1" s="12">
        <v>2</v>
      </c>
      <c r="V1" s="12"/>
    </row>
    <row r="2" spans="2:22" ht="53.25" customHeight="1" x14ac:dyDescent="0.25">
      <c r="B2" s="18" t="s">
        <v>39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9"/>
      <c r="T2" s="11" t="s">
        <v>14</v>
      </c>
      <c r="U2" s="12">
        <v>0.9</v>
      </c>
      <c r="V2" s="12">
        <v>1</v>
      </c>
    </row>
    <row r="3" spans="2:22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" t="s">
        <v>6</v>
      </c>
      <c r="R3" s="5" t="s">
        <v>2</v>
      </c>
      <c r="S3" s="5" t="s">
        <v>3</v>
      </c>
    </row>
    <row r="4" spans="2:22" ht="12.6" customHeight="1" x14ac:dyDescent="0.25">
      <c r="B4" s="1">
        <v>1</v>
      </c>
      <c r="C4" s="14" t="s">
        <v>33</v>
      </c>
      <c r="D4" s="14" t="s">
        <v>34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5">
        <v>89.857142857142861</v>
      </c>
      <c r="R4" s="15"/>
      <c r="S4" s="15">
        <v>89.857142857142861</v>
      </c>
      <c r="T4">
        <v>7</v>
      </c>
    </row>
    <row r="5" spans="2:22" ht="12.6" customHeight="1" x14ac:dyDescent="0.25">
      <c r="B5" s="1">
        <v>2</v>
      </c>
      <c r="C5" s="1" t="s">
        <v>35</v>
      </c>
      <c r="D5" s="1" t="s">
        <v>34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">
        <v>80.428571428571431</v>
      </c>
      <c r="R5" s="6"/>
      <c r="S5" s="6">
        <v>80.428571428571431</v>
      </c>
      <c r="T5">
        <v>7</v>
      </c>
    </row>
    <row r="6" spans="2:22" ht="12.6" hidden="1" customHeight="1" x14ac:dyDescent="0.25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" t="e">
        <v>#DIV/0!</v>
      </c>
      <c r="R6" s="6"/>
      <c r="S6" s="6" t="e">
        <v>#DIV/0!</v>
      </c>
      <c r="T6">
        <v>0</v>
      </c>
    </row>
    <row r="7" spans="2:22" ht="12.6" hidden="1" customHeight="1" x14ac:dyDescent="0.25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" t="e">
        <v>#DIV/0!</v>
      </c>
      <c r="R7" s="6"/>
      <c r="S7" s="6" t="e">
        <v>#DIV/0!</v>
      </c>
      <c r="T7">
        <v>0</v>
      </c>
    </row>
    <row r="8" spans="2:22" ht="12.6" hidden="1" customHeight="1" x14ac:dyDescent="0.25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6" t="e">
        <v>#DIV/0!</v>
      </c>
      <c r="R8" s="6"/>
      <c r="S8" s="6" t="e">
        <v>#DIV/0!</v>
      </c>
      <c r="T8">
        <v>0</v>
      </c>
    </row>
    <row r="9" spans="2:22" ht="12.6" hidden="1" customHeight="1" x14ac:dyDescent="0.25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6" t="e">
        <v>#DIV/0!</v>
      </c>
      <c r="R9" s="6"/>
      <c r="S9" s="6" t="e">
        <v>#DIV/0!</v>
      </c>
      <c r="T9">
        <v>0</v>
      </c>
    </row>
    <row r="10" spans="2:22" ht="12.6" hidden="1" customHeight="1" x14ac:dyDescent="0.25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6" t="e">
        <v>#DIV/0!</v>
      </c>
      <c r="R10" s="6"/>
      <c r="S10" s="6" t="e">
        <v>#DIV/0!</v>
      </c>
      <c r="T10">
        <v>0</v>
      </c>
    </row>
    <row r="11" spans="2:22" ht="12.6" hidden="1" customHeight="1" x14ac:dyDescent="0.25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6" t="e">
        <v>#DIV/0!</v>
      </c>
      <c r="R11" s="6"/>
      <c r="S11" s="6" t="e">
        <v>#DIV/0!</v>
      </c>
      <c r="T11">
        <v>0</v>
      </c>
    </row>
    <row r="12" spans="2:22" ht="12.6" hidden="1" customHeight="1" x14ac:dyDescent="0.25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6" t="e">
        <v>#DIV/0!</v>
      </c>
      <c r="R12" s="6"/>
      <c r="S12" s="6" t="e">
        <v>#DIV/0!</v>
      </c>
      <c r="T12">
        <v>0</v>
      </c>
    </row>
    <row r="13" spans="2:22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6" t="e">
        <v>#DIV/0!</v>
      </c>
      <c r="R13" s="6"/>
      <c r="S13" s="6" t="e">
        <v>#DIV/0!</v>
      </c>
      <c r="T13">
        <v>0</v>
      </c>
    </row>
    <row r="14" spans="2:22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 t="s">
        <v>12</v>
      </c>
      <c r="M14" s="1"/>
      <c r="N14" s="1"/>
      <c r="O14" s="1"/>
      <c r="P14" s="1"/>
      <c r="Q14" s="6" t="e">
        <v>#DIV/0!</v>
      </c>
      <c r="R14" s="6"/>
      <c r="S14" s="6" t="e">
        <v>#DIV/0!</v>
      </c>
      <c r="T14">
        <v>1</v>
      </c>
    </row>
    <row r="15" spans="2:22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6" t="e">
        <v>#DIV/0!</v>
      </c>
      <c r="R15" s="6"/>
      <c r="S15" s="6" t="e">
        <v>#DIV/0!</v>
      </c>
      <c r="T15">
        <v>0</v>
      </c>
    </row>
    <row r="16" spans="2:22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6" t="e">
        <v>#DIV/0!</v>
      </c>
      <c r="R16" s="6"/>
      <c r="S16" s="6" t="e">
        <v>#DIV/0!</v>
      </c>
      <c r="T16">
        <v>0</v>
      </c>
    </row>
    <row r="17" spans="2:20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6" t="e">
        <v>#DIV/0!</v>
      </c>
      <c r="R17" s="6"/>
      <c r="S17" s="6" t="e">
        <v>#DIV/0!</v>
      </c>
      <c r="T17">
        <v>0</v>
      </c>
    </row>
    <row r="18" spans="2:20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6" t="e">
        <v>#DIV/0!</v>
      </c>
      <c r="R18" s="6"/>
      <c r="S18" s="6" t="e">
        <v>#DIV/0!</v>
      </c>
      <c r="T18">
        <v>0</v>
      </c>
    </row>
    <row r="19" spans="2:20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6" t="e">
        <v>#DIV/0!</v>
      </c>
      <c r="R19" s="6"/>
      <c r="S19" s="6" t="e">
        <v>#DIV/0!</v>
      </c>
      <c r="T19">
        <v>0</v>
      </c>
    </row>
    <row r="20" spans="2:20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6" t="e">
        <v>#DIV/0!</v>
      </c>
      <c r="R20" s="6"/>
      <c r="S20" s="6" t="e">
        <v>#DIV/0!</v>
      </c>
      <c r="T20">
        <v>0</v>
      </c>
    </row>
    <row r="21" spans="2:20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6" t="e">
        <v>#DIV/0!</v>
      </c>
      <c r="R21" s="6"/>
      <c r="S21" s="6" t="e">
        <v>#DIV/0!</v>
      </c>
      <c r="T21">
        <v>0</v>
      </c>
    </row>
    <row r="22" spans="2:20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6" t="e">
        <v>#DIV/0!</v>
      </c>
      <c r="R22" s="6"/>
      <c r="S22" s="6" t="e">
        <v>#DIV/0!</v>
      </c>
      <c r="T22">
        <v>0</v>
      </c>
    </row>
    <row r="23" spans="2:20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6" t="e">
        <v>#DIV/0!</v>
      </c>
      <c r="R23" s="6"/>
      <c r="S23" s="6" t="e">
        <v>#DIV/0!</v>
      </c>
      <c r="T23">
        <v>0</v>
      </c>
    </row>
    <row r="24" spans="2:20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6" t="e">
        <v>#DIV/0!</v>
      </c>
      <c r="R24" s="6"/>
      <c r="S24" s="6" t="e">
        <v>#DIV/0!</v>
      </c>
      <c r="T24">
        <v>0</v>
      </c>
    </row>
    <row r="25" spans="2:20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6" t="e">
        <v>#DIV/0!</v>
      </c>
      <c r="R25" s="6"/>
      <c r="S25" s="6" t="e">
        <v>#DIV/0!</v>
      </c>
      <c r="T25">
        <v>0</v>
      </c>
    </row>
    <row r="26" spans="2:20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6" t="e">
        <v>#DIV/0!</v>
      </c>
      <c r="R26" s="6"/>
      <c r="S26" s="6" t="e">
        <v>#DIV/0!</v>
      </c>
      <c r="T26">
        <v>0</v>
      </c>
    </row>
    <row r="27" spans="2:20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6" t="e">
        <v>#DIV/0!</v>
      </c>
      <c r="R27" s="6"/>
      <c r="S27" s="6" t="e">
        <v>#DIV/0!</v>
      </c>
      <c r="T27">
        <v>0</v>
      </c>
    </row>
    <row r="28" spans="2:20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" t="e">
        <v>#DIV/0!</v>
      </c>
      <c r="R28" s="6"/>
      <c r="S28" s="6" t="e">
        <v>#DIV/0!</v>
      </c>
      <c r="T28">
        <v>0</v>
      </c>
    </row>
    <row r="29" spans="2:20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6" t="e">
        <v>#DIV/0!</v>
      </c>
      <c r="R29" s="6"/>
      <c r="S29" s="6" t="e">
        <v>#DIV/0!</v>
      </c>
      <c r="T29">
        <v>0</v>
      </c>
    </row>
    <row r="30" spans="2:20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6" t="e">
        <v>#DIV/0!</v>
      </c>
      <c r="R30" s="6"/>
      <c r="S30" s="6" t="e">
        <v>#DIV/0!</v>
      </c>
      <c r="T30">
        <v>0</v>
      </c>
    </row>
    <row r="31" spans="2:20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" t="e">
        <v>#DIV/0!</v>
      </c>
      <c r="R31" s="6"/>
      <c r="S31" s="6" t="e">
        <v>#DIV/0!</v>
      </c>
      <c r="T31">
        <v>0</v>
      </c>
    </row>
    <row r="32" spans="2:20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6" t="e">
        <v>#DIV/0!</v>
      </c>
      <c r="R32" s="6"/>
      <c r="S32" s="6" t="e">
        <v>#DIV/0!</v>
      </c>
      <c r="T32">
        <v>0</v>
      </c>
    </row>
    <row r="33" spans="2:20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6" t="e">
        <v>#DIV/0!</v>
      </c>
      <c r="R33" s="6"/>
      <c r="S33" s="6" t="e">
        <v>#DIV/0!</v>
      </c>
      <c r="T33">
        <v>0</v>
      </c>
    </row>
    <row r="34" spans="2:20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 t="e">
        <v>#DIV/0!</v>
      </c>
      <c r="R34" s="6"/>
      <c r="S34" s="6" t="e">
        <v>#DIV/0!</v>
      </c>
      <c r="T34">
        <v>0</v>
      </c>
    </row>
    <row r="35" spans="2:20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 t="e">
        <v>#DIV/0!</v>
      </c>
      <c r="R35" s="6"/>
      <c r="S35" s="6" t="e">
        <v>#DIV/0!</v>
      </c>
      <c r="T35">
        <v>0</v>
      </c>
    </row>
    <row r="36" spans="2:20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6" t="e">
        <v>#DIV/0!</v>
      </c>
      <c r="R36" s="6"/>
      <c r="S36" s="6" t="e">
        <v>#DIV/0!</v>
      </c>
      <c r="T36">
        <v>0</v>
      </c>
    </row>
    <row r="37" spans="2:20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6" t="e">
        <v>#DIV/0!</v>
      </c>
      <c r="R37" s="6"/>
      <c r="S37" s="6" t="e">
        <v>#DIV/0!</v>
      </c>
      <c r="T37">
        <v>0</v>
      </c>
    </row>
    <row r="38" spans="2:20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6" t="e">
        <v>#DIV/0!</v>
      </c>
      <c r="R38" s="6"/>
      <c r="S38" s="6" t="e">
        <v>#DIV/0!</v>
      </c>
      <c r="T38">
        <v>0</v>
      </c>
    </row>
    <row r="39" spans="2:20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Q39" s="10"/>
      <c r="R39" s="10"/>
      <c r="S39" s="10"/>
    </row>
    <row r="40" spans="2:20" ht="20.45" customHeight="1" x14ac:dyDescent="0.25">
      <c r="B40" s="16" t="s">
        <v>7</v>
      </c>
      <c r="C40" s="16"/>
      <c r="D40" s="16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Q40" s="10"/>
      <c r="R40" s="10"/>
      <c r="S40" s="10"/>
    </row>
    <row r="41" spans="2:20" x14ac:dyDescent="0.25">
      <c r="B41" s="7"/>
      <c r="C41" s="7"/>
      <c r="D41" s="7"/>
      <c r="E41" s="7"/>
      <c r="F41" s="7"/>
      <c r="G41" s="7"/>
      <c r="H41" s="7"/>
      <c r="I41" s="7"/>
    </row>
    <row r="42" spans="2:20" x14ac:dyDescent="0.25">
      <c r="B42" s="7" t="s">
        <v>8</v>
      </c>
      <c r="C42" s="7"/>
      <c r="D42" s="7"/>
      <c r="E42" s="7"/>
      <c r="F42" s="7"/>
      <c r="G42" s="7"/>
      <c r="H42" s="7"/>
      <c r="I42" s="7"/>
    </row>
    <row r="43" spans="2:20" x14ac:dyDescent="0.25">
      <c r="C43" t="s">
        <v>42</v>
      </c>
    </row>
  </sheetData>
  <autoFilter ref="B3:S38"/>
  <mergeCells count="3">
    <mergeCell ref="B1:R1"/>
    <mergeCell ref="B2:R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view="pageBreakPreview" zoomScaleNormal="85" zoomScaleSheetLayoutView="100" workbookViewId="0">
      <selection activeCell="D40" sqref="D40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6" width="6.7109375" hidden="1" customWidth="1"/>
    <col min="7" max="7" width="6.7109375" customWidth="1"/>
    <col min="8" max="8" width="6.28515625" customWidth="1"/>
    <col min="9" max="9" width="7.140625" customWidth="1"/>
    <col min="10" max="10" width="10.140625" customWidth="1"/>
    <col min="11" max="13" width="5.28515625" customWidth="1"/>
  </cols>
  <sheetData>
    <row r="1" spans="2:12" ht="60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1" t="s">
        <v>13</v>
      </c>
      <c r="K1" s="12">
        <v>15</v>
      </c>
      <c r="L1" s="12"/>
    </row>
    <row r="2" spans="2:12" ht="42.75" customHeight="1" x14ac:dyDescent="0.25">
      <c r="B2" s="18" t="s">
        <v>38</v>
      </c>
      <c r="C2" s="18"/>
      <c r="D2" s="18"/>
      <c r="E2" s="18"/>
      <c r="F2" s="18"/>
      <c r="G2" s="18"/>
      <c r="H2" s="18"/>
      <c r="I2" s="18"/>
      <c r="J2" s="11" t="s">
        <v>14</v>
      </c>
      <c r="K2" s="12">
        <v>6.75</v>
      </c>
      <c r="L2" s="12">
        <v>6</v>
      </c>
    </row>
    <row r="3" spans="2:12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5" t="s">
        <v>6</v>
      </c>
      <c r="H3" s="5" t="s">
        <v>2</v>
      </c>
      <c r="I3" s="5" t="s">
        <v>3</v>
      </c>
    </row>
    <row r="4" spans="2:12" ht="12.6" customHeight="1" x14ac:dyDescent="0.25">
      <c r="B4" s="14">
        <v>1</v>
      </c>
      <c r="C4" s="14" t="s">
        <v>20</v>
      </c>
      <c r="D4" s="14" t="s">
        <v>17</v>
      </c>
      <c r="E4" s="14"/>
      <c r="F4" s="14"/>
      <c r="G4" s="15">
        <v>97</v>
      </c>
      <c r="H4" s="15">
        <v>0.93</v>
      </c>
      <c r="I4" s="15">
        <v>97.93</v>
      </c>
      <c r="J4">
        <v>7</v>
      </c>
    </row>
    <row r="5" spans="2:12" ht="12.6" customHeight="1" x14ac:dyDescent="0.25">
      <c r="B5" s="14">
        <v>2</v>
      </c>
      <c r="C5" s="14" t="s">
        <v>24</v>
      </c>
      <c r="D5" s="14" t="s">
        <v>17</v>
      </c>
      <c r="E5" s="14"/>
      <c r="F5" s="14"/>
      <c r="G5" s="15">
        <v>96.285714285714292</v>
      </c>
      <c r="H5" s="15">
        <v>0.47</v>
      </c>
      <c r="I5" s="15">
        <v>96.755714285714291</v>
      </c>
      <c r="J5">
        <v>7</v>
      </c>
    </row>
    <row r="6" spans="2:12" ht="12.6" customHeight="1" x14ac:dyDescent="0.25">
      <c r="B6" s="14">
        <v>3</v>
      </c>
      <c r="C6" s="14" t="s">
        <v>23</v>
      </c>
      <c r="D6" s="14" t="s">
        <v>17</v>
      </c>
      <c r="E6" s="14"/>
      <c r="F6" s="14"/>
      <c r="G6" s="15">
        <v>96.428571428571431</v>
      </c>
      <c r="H6" s="15"/>
      <c r="I6" s="15">
        <v>96.428571428571431</v>
      </c>
      <c r="J6">
        <v>7</v>
      </c>
    </row>
    <row r="7" spans="2:12" ht="12.6" customHeight="1" x14ac:dyDescent="0.25">
      <c r="B7" s="14">
        <v>4</v>
      </c>
      <c r="C7" s="14" t="s">
        <v>22</v>
      </c>
      <c r="D7" s="14" t="s">
        <v>17</v>
      </c>
      <c r="E7" s="14"/>
      <c r="F7" s="14"/>
      <c r="G7" s="15">
        <v>95.857142857142861</v>
      </c>
      <c r="H7" s="15"/>
      <c r="I7" s="15">
        <v>95.857142857142861</v>
      </c>
      <c r="J7">
        <v>7</v>
      </c>
    </row>
    <row r="8" spans="2:12" ht="12.6" customHeight="1" x14ac:dyDescent="0.25">
      <c r="B8" s="14">
        <v>5</v>
      </c>
      <c r="C8" s="14" t="s">
        <v>32</v>
      </c>
      <c r="D8" s="14" t="s">
        <v>28</v>
      </c>
      <c r="E8" s="14"/>
      <c r="F8" s="14"/>
      <c r="G8" s="15">
        <v>95.285714285714292</v>
      </c>
      <c r="H8" s="15"/>
      <c r="I8" s="15">
        <v>95.285714285714292</v>
      </c>
      <c r="J8">
        <v>7</v>
      </c>
    </row>
    <row r="9" spans="2:12" ht="12.6" customHeight="1" x14ac:dyDescent="0.25">
      <c r="B9" s="14">
        <v>6</v>
      </c>
      <c r="C9" s="14" t="s">
        <v>26</v>
      </c>
      <c r="D9" s="14" t="s">
        <v>17</v>
      </c>
      <c r="E9" s="14"/>
      <c r="F9" s="14"/>
      <c r="G9" s="15">
        <v>93.285714285714292</v>
      </c>
      <c r="H9" s="15"/>
      <c r="I9" s="15">
        <v>93.285714285714292</v>
      </c>
      <c r="J9">
        <v>7</v>
      </c>
    </row>
    <row r="10" spans="2:12" ht="12.6" customHeight="1" x14ac:dyDescent="0.25">
      <c r="B10" s="1">
        <v>7</v>
      </c>
      <c r="C10" s="1" t="s">
        <v>21</v>
      </c>
      <c r="D10" s="1" t="s">
        <v>17</v>
      </c>
      <c r="E10" s="1"/>
      <c r="F10" s="1"/>
      <c r="G10" s="6">
        <v>92.857142857142861</v>
      </c>
      <c r="H10" s="6"/>
      <c r="I10" s="6">
        <v>92.857142857142861</v>
      </c>
      <c r="J10">
        <v>7</v>
      </c>
    </row>
    <row r="11" spans="2:12" ht="12.6" customHeight="1" x14ac:dyDescent="0.25">
      <c r="B11" s="1">
        <v>8</v>
      </c>
      <c r="C11" s="1" t="s">
        <v>25</v>
      </c>
      <c r="D11" s="1" t="s">
        <v>17</v>
      </c>
      <c r="E11" s="1"/>
      <c r="F11" s="1"/>
      <c r="G11" s="6">
        <v>89.857142857142861</v>
      </c>
      <c r="H11" s="6"/>
      <c r="I11" s="6">
        <v>89.857142857142861</v>
      </c>
      <c r="J11">
        <v>7</v>
      </c>
    </row>
    <row r="12" spans="2:12" ht="12.6" customHeight="1" x14ac:dyDescent="0.25">
      <c r="B12" s="1">
        <v>9</v>
      </c>
      <c r="C12" s="1" t="s">
        <v>29</v>
      </c>
      <c r="D12" s="1" t="s">
        <v>28</v>
      </c>
      <c r="E12" s="1"/>
      <c r="F12" s="1"/>
      <c r="G12" s="6">
        <v>89.571428571428569</v>
      </c>
      <c r="H12" s="6"/>
      <c r="I12" s="6">
        <v>89.571428571428569</v>
      </c>
      <c r="J12">
        <v>7</v>
      </c>
    </row>
    <row r="13" spans="2:12" ht="12.6" customHeight="1" x14ac:dyDescent="0.25">
      <c r="B13" s="1">
        <v>10</v>
      </c>
      <c r="C13" s="1" t="s">
        <v>18</v>
      </c>
      <c r="D13" s="1" t="s">
        <v>17</v>
      </c>
      <c r="E13" s="1"/>
      <c r="F13" s="1"/>
      <c r="G13" s="6">
        <v>85.571428571428569</v>
      </c>
      <c r="H13" s="6"/>
      <c r="I13" s="6">
        <v>85.571428571428569</v>
      </c>
      <c r="J13">
        <v>7</v>
      </c>
    </row>
    <row r="14" spans="2:12" ht="13.9" customHeight="1" x14ac:dyDescent="0.25">
      <c r="B14" s="1">
        <v>11</v>
      </c>
      <c r="C14" s="1" t="s">
        <v>19</v>
      </c>
      <c r="D14" s="1" t="s">
        <v>17</v>
      </c>
      <c r="E14" s="1"/>
      <c r="F14" s="1"/>
      <c r="G14" s="6">
        <v>76.142857142857139</v>
      </c>
      <c r="H14" s="6"/>
      <c r="I14" s="6">
        <v>76.142857142857139</v>
      </c>
      <c r="J14">
        <v>7</v>
      </c>
    </row>
    <row r="15" spans="2:12" ht="12.6" customHeight="1" x14ac:dyDescent="0.25">
      <c r="B15" s="1">
        <v>12</v>
      </c>
      <c r="C15" s="1" t="s">
        <v>16</v>
      </c>
      <c r="D15" s="1" t="s">
        <v>17</v>
      </c>
      <c r="E15" s="1"/>
      <c r="F15" s="1"/>
      <c r="G15" s="6">
        <v>70.857142857142861</v>
      </c>
      <c r="H15" s="6"/>
      <c r="I15" s="6">
        <v>70.857142857142861</v>
      </c>
      <c r="J15">
        <v>7</v>
      </c>
    </row>
    <row r="16" spans="2:12" ht="12.6" customHeight="1" x14ac:dyDescent="0.25">
      <c r="B16" s="1">
        <v>13</v>
      </c>
      <c r="C16" s="1" t="s">
        <v>31</v>
      </c>
      <c r="D16" s="1" t="s">
        <v>28</v>
      </c>
      <c r="E16" s="1"/>
      <c r="F16" s="1"/>
      <c r="G16" s="6">
        <v>64.428571428571431</v>
      </c>
      <c r="H16" s="6"/>
      <c r="I16" s="6">
        <v>64.428571428571431</v>
      </c>
      <c r="J16">
        <v>7</v>
      </c>
    </row>
    <row r="17" spans="2:10" ht="12.6" customHeight="1" x14ac:dyDescent="0.25">
      <c r="B17" s="1">
        <v>14</v>
      </c>
      <c r="C17" s="1" t="s">
        <v>30</v>
      </c>
      <c r="D17" s="1" t="s">
        <v>28</v>
      </c>
      <c r="E17" s="1"/>
      <c r="F17" s="1"/>
      <c r="G17" s="6">
        <v>52.428571428571431</v>
      </c>
      <c r="H17" s="6"/>
      <c r="I17" s="6">
        <v>52.428571428571431</v>
      </c>
      <c r="J17">
        <v>7</v>
      </c>
    </row>
    <row r="18" spans="2:10" ht="12.6" customHeight="1" x14ac:dyDescent="0.25">
      <c r="B18" s="1">
        <v>15</v>
      </c>
      <c r="C18" s="1" t="s">
        <v>27</v>
      </c>
      <c r="D18" s="1" t="s">
        <v>28</v>
      </c>
      <c r="E18" s="1"/>
      <c r="F18" s="1"/>
      <c r="G18" s="6">
        <v>46.714285714285715</v>
      </c>
      <c r="H18" s="6"/>
      <c r="I18" s="6">
        <v>46.714285714285715</v>
      </c>
      <c r="J18">
        <v>7</v>
      </c>
    </row>
    <row r="19" spans="2:10" ht="12.6" hidden="1" customHeight="1" x14ac:dyDescent="0.25">
      <c r="B19" s="1">
        <v>16</v>
      </c>
      <c r="C19" s="1"/>
      <c r="D19" s="1"/>
      <c r="E19" s="1"/>
      <c r="F19" s="1"/>
      <c r="G19" s="6" t="e">
        <v>#DIV/0!</v>
      </c>
      <c r="H19" s="6"/>
      <c r="I19" s="6" t="e">
        <v>#DIV/0!</v>
      </c>
      <c r="J19">
        <v>0</v>
      </c>
    </row>
    <row r="20" spans="2:10" ht="12.6" hidden="1" customHeight="1" x14ac:dyDescent="0.25">
      <c r="B20" s="1">
        <v>17</v>
      </c>
      <c r="C20" s="1"/>
      <c r="D20" s="1"/>
      <c r="E20" s="1"/>
      <c r="F20" s="1"/>
      <c r="G20" s="6" t="e">
        <v>#DIV/0!</v>
      </c>
      <c r="H20" s="6"/>
      <c r="I20" s="6" t="e">
        <v>#DIV/0!</v>
      </c>
      <c r="J20">
        <v>0</v>
      </c>
    </row>
    <row r="21" spans="2:10" ht="12.6" hidden="1" customHeight="1" x14ac:dyDescent="0.25">
      <c r="B21" s="1">
        <v>18</v>
      </c>
      <c r="C21" s="1"/>
      <c r="D21" s="1"/>
      <c r="E21" s="1"/>
      <c r="F21" s="1"/>
      <c r="G21" s="6" t="e">
        <v>#DIV/0!</v>
      </c>
      <c r="H21" s="6"/>
      <c r="I21" s="6" t="e">
        <v>#DIV/0!</v>
      </c>
      <c r="J21">
        <v>0</v>
      </c>
    </row>
    <row r="22" spans="2:10" ht="12.6" hidden="1" customHeight="1" x14ac:dyDescent="0.25">
      <c r="B22" s="1">
        <v>19</v>
      </c>
      <c r="C22" s="1"/>
      <c r="D22" s="1"/>
      <c r="E22" s="1"/>
      <c r="F22" s="1"/>
      <c r="G22" s="6" t="e">
        <v>#DIV/0!</v>
      </c>
      <c r="H22" s="6"/>
      <c r="I22" s="6" t="e">
        <v>#DIV/0!</v>
      </c>
      <c r="J22">
        <v>0</v>
      </c>
    </row>
    <row r="23" spans="2:10" ht="12.6" hidden="1" customHeight="1" x14ac:dyDescent="0.25">
      <c r="B23" s="1">
        <v>20</v>
      </c>
      <c r="C23" s="1"/>
      <c r="D23" s="1"/>
      <c r="E23" s="1"/>
      <c r="F23" s="1"/>
      <c r="G23" s="6" t="e">
        <v>#DIV/0!</v>
      </c>
      <c r="H23" s="6"/>
      <c r="I23" s="6" t="e">
        <v>#DIV/0!</v>
      </c>
      <c r="J23">
        <v>0</v>
      </c>
    </row>
    <row r="24" spans="2:10" ht="12.6" hidden="1" customHeight="1" x14ac:dyDescent="0.25">
      <c r="B24" s="1">
        <v>21</v>
      </c>
      <c r="C24" s="1"/>
      <c r="D24" s="1"/>
      <c r="E24" s="1"/>
      <c r="F24" s="1"/>
      <c r="G24" s="6" t="e">
        <v>#DIV/0!</v>
      </c>
      <c r="H24" s="6"/>
      <c r="I24" s="6" t="e">
        <v>#DIV/0!</v>
      </c>
      <c r="J24">
        <v>0</v>
      </c>
    </row>
    <row r="25" spans="2:10" ht="12.6" hidden="1" customHeight="1" x14ac:dyDescent="0.25">
      <c r="B25" s="1">
        <v>22</v>
      </c>
      <c r="C25" s="1"/>
      <c r="D25" s="1"/>
      <c r="E25" s="1"/>
      <c r="F25" s="1"/>
      <c r="G25" s="6" t="e">
        <v>#DIV/0!</v>
      </c>
      <c r="H25" s="6"/>
      <c r="I25" s="6" t="e">
        <v>#DIV/0!</v>
      </c>
      <c r="J25">
        <v>0</v>
      </c>
    </row>
    <row r="26" spans="2:10" ht="12.6" hidden="1" customHeight="1" x14ac:dyDescent="0.25">
      <c r="B26" s="1">
        <v>23</v>
      </c>
      <c r="C26" s="1"/>
      <c r="D26" s="1"/>
      <c r="E26" s="1"/>
      <c r="F26" s="1"/>
      <c r="G26" s="6" t="e">
        <v>#DIV/0!</v>
      </c>
      <c r="H26" s="6"/>
      <c r="I26" s="6" t="e">
        <v>#DIV/0!</v>
      </c>
      <c r="J26">
        <v>0</v>
      </c>
    </row>
    <row r="27" spans="2:10" ht="12.6" hidden="1" customHeight="1" x14ac:dyDescent="0.25">
      <c r="B27" s="1">
        <v>24</v>
      </c>
      <c r="C27" s="1"/>
      <c r="D27" s="1"/>
      <c r="E27" s="1"/>
      <c r="F27" s="1"/>
      <c r="G27" s="6" t="e">
        <v>#DIV/0!</v>
      </c>
      <c r="H27" s="6"/>
      <c r="I27" s="6" t="e">
        <v>#DIV/0!</v>
      </c>
      <c r="J27">
        <v>0</v>
      </c>
    </row>
    <row r="28" spans="2:10" ht="14.45" hidden="1" customHeight="1" x14ac:dyDescent="0.25">
      <c r="B28" s="1">
        <v>25</v>
      </c>
      <c r="C28" s="1"/>
      <c r="D28" s="1"/>
      <c r="E28" s="1"/>
      <c r="F28" s="1"/>
      <c r="G28" s="6" t="e">
        <v>#DIV/0!</v>
      </c>
      <c r="H28" s="6"/>
      <c r="I28" s="6" t="e">
        <v>#DIV/0!</v>
      </c>
      <c r="J28">
        <v>0</v>
      </c>
    </row>
    <row r="29" spans="2:10" ht="14.45" hidden="1" customHeight="1" x14ac:dyDescent="0.25">
      <c r="B29" s="1">
        <v>26</v>
      </c>
      <c r="C29" s="1"/>
      <c r="D29" s="1"/>
      <c r="E29" s="1"/>
      <c r="F29" s="1"/>
      <c r="G29" s="6" t="e">
        <v>#DIV/0!</v>
      </c>
      <c r="H29" s="6"/>
      <c r="I29" s="6" t="e">
        <v>#DIV/0!</v>
      </c>
      <c r="J29">
        <v>0</v>
      </c>
    </row>
    <row r="30" spans="2:10" ht="14.45" hidden="1" customHeight="1" x14ac:dyDescent="0.25">
      <c r="B30" s="1">
        <v>27</v>
      </c>
      <c r="C30" s="1"/>
      <c r="D30" s="1"/>
      <c r="E30" s="1"/>
      <c r="F30" s="1"/>
      <c r="G30" s="6" t="e">
        <v>#DIV/0!</v>
      </c>
      <c r="H30" s="6"/>
      <c r="I30" s="6" t="e">
        <v>#DIV/0!</v>
      </c>
      <c r="J30">
        <v>0</v>
      </c>
    </row>
    <row r="31" spans="2:10" ht="14.45" hidden="1" customHeight="1" x14ac:dyDescent="0.25">
      <c r="B31" s="1">
        <v>28</v>
      </c>
      <c r="C31" s="1"/>
      <c r="D31" s="1"/>
      <c r="E31" s="1"/>
      <c r="F31" s="1"/>
      <c r="G31" s="6" t="e">
        <v>#DIV/0!</v>
      </c>
      <c r="H31" s="6"/>
      <c r="I31" s="6" t="e">
        <v>#DIV/0!</v>
      </c>
      <c r="J31">
        <v>0</v>
      </c>
    </row>
    <row r="32" spans="2:10" ht="14.45" hidden="1" customHeight="1" x14ac:dyDescent="0.25">
      <c r="B32" s="1">
        <v>29</v>
      </c>
      <c r="C32" s="1"/>
      <c r="D32" s="1"/>
      <c r="E32" s="1"/>
      <c r="F32" s="1"/>
      <c r="G32" s="6" t="e">
        <v>#DIV/0!</v>
      </c>
      <c r="H32" s="6"/>
      <c r="I32" s="6" t="e">
        <v>#DIV/0!</v>
      </c>
      <c r="J32">
        <v>0</v>
      </c>
    </row>
    <row r="33" spans="2:10" ht="14.45" hidden="1" customHeight="1" x14ac:dyDescent="0.25">
      <c r="B33" s="1">
        <v>30</v>
      </c>
      <c r="C33" s="1"/>
      <c r="D33" s="1"/>
      <c r="E33" s="1"/>
      <c r="F33" s="1"/>
      <c r="G33" s="6" t="e">
        <v>#DIV/0!</v>
      </c>
      <c r="H33" s="6"/>
      <c r="I33" s="6" t="e">
        <v>#DIV/0!</v>
      </c>
      <c r="J33">
        <v>0</v>
      </c>
    </row>
    <row r="34" spans="2:10" ht="14.45" hidden="1" customHeight="1" x14ac:dyDescent="0.25">
      <c r="B34" s="1">
        <v>31</v>
      </c>
      <c r="C34" s="1"/>
      <c r="D34" s="1"/>
      <c r="E34" s="1"/>
      <c r="F34" s="1"/>
      <c r="G34" s="6" t="e">
        <v>#DIV/0!</v>
      </c>
      <c r="H34" s="6"/>
      <c r="I34" s="6" t="e">
        <v>#DIV/0!</v>
      </c>
      <c r="J34">
        <v>0</v>
      </c>
    </row>
    <row r="35" spans="2:10" ht="14.45" hidden="1" customHeight="1" x14ac:dyDescent="0.25">
      <c r="B35" s="1">
        <v>32</v>
      </c>
      <c r="C35" s="1"/>
      <c r="D35" s="1"/>
      <c r="E35" s="1"/>
      <c r="F35" s="1"/>
      <c r="G35" s="6" t="e">
        <v>#DIV/0!</v>
      </c>
      <c r="H35" s="6"/>
      <c r="I35" s="6" t="e">
        <v>#DIV/0!</v>
      </c>
      <c r="J35">
        <v>0</v>
      </c>
    </row>
    <row r="36" spans="2:10" ht="14.45" hidden="1" customHeight="1" x14ac:dyDescent="0.25">
      <c r="B36" s="1">
        <v>33</v>
      </c>
      <c r="C36" s="1"/>
      <c r="D36" s="1"/>
      <c r="E36" s="1"/>
      <c r="F36" s="1"/>
      <c r="G36" s="6" t="e">
        <v>#DIV/0!</v>
      </c>
      <c r="H36" s="6"/>
      <c r="I36" s="6" t="e">
        <v>#DIV/0!</v>
      </c>
      <c r="J36">
        <v>0</v>
      </c>
    </row>
    <row r="37" spans="2:10" ht="14.45" hidden="1" customHeight="1" x14ac:dyDescent="0.25">
      <c r="B37" s="1">
        <v>34</v>
      </c>
      <c r="C37" s="1"/>
      <c r="D37" s="1"/>
      <c r="E37" s="1"/>
      <c r="F37" s="1"/>
      <c r="G37" s="6" t="e">
        <v>#DIV/0!</v>
      </c>
      <c r="H37" s="6"/>
      <c r="I37" s="6" t="e">
        <v>#DIV/0!</v>
      </c>
      <c r="J37">
        <v>0</v>
      </c>
    </row>
    <row r="38" spans="2:10" ht="14.45" hidden="1" customHeight="1" x14ac:dyDescent="0.25">
      <c r="B38" s="1">
        <v>35</v>
      </c>
      <c r="C38" s="1"/>
      <c r="D38" s="1"/>
      <c r="E38" s="1"/>
      <c r="F38" s="1"/>
      <c r="G38" s="6" t="e">
        <v>#DIV/0!</v>
      </c>
      <c r="H38" s="6"/>
      <c r="I38" s="6" t="e">
        <v>#DIV/0!</v>
      </c>
      <c r="J38">
        <v>0</v>
      </c>
    </row>
    <row r="39" spans="2:10" ht="20.45" customHeight="1" x14ac:dyDescent="0.25">
      <c r="B39" s="10"/>
      <c r="C39" s="10"/>
      <c r="D39" s="10"/>
      <c r="E39" s="10"/>
      <c r="G39" s="10"/>
      <c r="H39" s="10"/>
      <c r="I39" s="10"/>
    </row>
    <row r="40" spans="2:10" ht="20.45" customHeight="1" x14ac:dyDescent="0.25">
      <c r="B40" s="13" t="s">
        <v>7</v>
      </c>
      <c r="C40" s="13"/>
      <c r="D40" s="13"/>
      <c r="E40" s="10"/>
      <c r="G40" s="10"/>
      <c r="H40" s="10"/>
      <c r="I40" s="10"/>
    </row>
    <row r="41" spans="2:10" ht="14.45" customHeight="1" x14ac:dyDescent="0.25">
      <c r="B41" s="7"/>
      <c r="C41" s="7"/>
      <c r="D41" s="7"/>
    </row>
    <row r="42" spans="2:10" x14ac:dyDescent="0.25">
      <c r="B42" s="7" t="s">
        <v>8</v>
      </c>
      <c r="C42" s="7"/>
      <c r="D42" s="7"/>
    </row>
    <row r="43" spans="2:10" ht="14.45" customHeight="1" x14ac:dyDescent="0.25">
      <c r="C43" t="s">
        <v>41</v>
      </c>
    </row>
  </sheetData>
  <autoFilter ref="B3:I38"/>
  <sortState ref="C4:AA18">
    <sortCondition descending="1" ref="I4:I18"/>
  </sortState>
  <mergeCells count="2">
    <mergeCell ref="B1:I1"/>
    <mergeCell ref="B2:I2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Шабл</vt:lpstr>
      <vt:lpstr>281</vt:lpstr>
      <vt:lpstr>232</vt:lpstr>
      <vt:lpstr>051</vt:lpstr>
      <vt:lpstr>'051'!Область_печати</vt:lpstr>
      <vt:lpstr>'232'!Область_печати</vt:lpstr>
      <vt:lpstr>'281'!Область_печати</vt:lpstr>
      <vt:lpstr>Шабл!Область_печати</vt:lpstr>
    </vt:vector>
  </TitlesOfParts>
  <Company>HNEU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Деканат ЭП</cp:lastModifiedBy>
  <cp:lastPrinted>2020-02-28T08:35:24Z</cp:lastPrinted>
  <dcterms:created xsi:type="dcterms:W3CDTF">2020-01-23T14:55:35Z</dcterms:created>
  <dcterms:modified xsi:type="dcterms:W3CDTF">2021-02-01T10:23:25Z</dcterms:modified>
</cp:coreProperties>
</file>